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9"/>
  <workbookPr hidePivotFieldList="1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AD67A997-44A1-4F7B-ABB9-FA8FFE90072B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</workbook>
</file>

<file path=xl/calcChain.xml><?xml version="1.0" encoding="utf-8"?>
<calcChain xmlns="http://schemas.openxmlformats.org/spreadsheetml/2006/main">
  <c r="BB36" i="2" l="1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E7" i="2"/>
  <c r="BU34" i="1"/>
  <c r="BU33" i="1"/>
  <c r="BU32" i="1"/>
  <c r="BU31" i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</calcChain>
</file>

<file path=xl/sharedStrings.xml><?xml version="1.0" encoding="utf-8"?>
<sst xmlns="http://schemas.openxmlformats.org/spreadsheetml/2006/main" count="357" uniqueCount="167">
  <si>
    <t>Хорольский муниципальный округ</t>
  </si>
  <si>
    <t>Уважаемые коллеги!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</si>
  <si>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</si>
  <si>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</si>
  <si>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</si>
  <si>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</si>
  <si>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</si>
  <si>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</si>
  <si>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</si>
  <si>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</si>
  <si>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</si>
  <si>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</si>
  <si>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</si>
  <si>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</si>
  <si>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</si>
  <si>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</si>
  <si>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>Результаты  ЕГЭ 2024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</si>
  <si>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</si>
  <si>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№ задания ЕГЭ 2024</t>
  </si>
  <si>
    <t>Уровень сложности задания</t>
  </si>
  <si>
    <t>Часть</t>
  </si>
  <si>
    <t>Проверяемые элементы содержания/умения</t>
  </si>
  <si>
    <t>Коды КЭС по кодификатору</t>
  </si>
  <si>
    <t>Доля выполнения задания, %</t>
  </si>
  <si>
    <t>Б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</si>
  <si>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</si>
  <si>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</si>
  <si>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1.1, 1.2,1.3</t>
  </si>
  <si>
    <r>
      <rPr>
        <sz val="14"/>
        <color theme="1"/>
        <rFont val="Calibri"/>
        <family val="2"/>
        <charset val="204"/>
        <scheme val="minor"/>
      </rP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</si>
  <si>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t>1.3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</si>
  <si>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</si>
  <si>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t>2.2, 2.3,2.5, 2.6, 7.4</t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</si>
  <si>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</si>
  <si>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t>3.3-3.5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</si>
  <si>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</si>
  <si>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2.1–2.6, 3.1–3.3</t>
  </si>
  <si>
    <t>П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</si>
  <si>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</si>
  <si>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t>2.1–2.6, 3.1; 3.2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</si>
  <si>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</si>
  <si>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2.1–2.6, 3.1–3.8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</si>
  <si>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</si>
  <si>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Многообразие организмов. Грибы, Растения. Животные.
Задание с рисунком</t>
  </si>
  <si>
    <t>4.1–4.7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</si>
  <si>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</si>
  <si>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t>Многообразие организмов. Грибы. Растения. Животные.
Множественный выбор (с рисунком и без рисунка)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</si>
  <si>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</si>
  <si>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t>4.1</t>
  </si>
  <si>
    <t>Организм человека.
Задание с рисунком</t>
  </si>
  <si>
    <t>5.1–5.7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</si>
  <si>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</si>
  <si>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</si>
  <si>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</si>
  <si>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</si>
  <si>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t>6.1–6.5</t>
  </si>
  <si>
    <r>
      <rPr>
        <sz val="14"/>
        <color theme="1"/>
        <rFont val="Calibri"/>
        <family val="2"/>
        <charset val="204"/>
        <scheme val="minor"/>
      </rP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</si>
  <si>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t>7.1–7.6</t>
  </si>
  <si>
    <r>
      <rPr>
        <sz val="14"/>
        <color theme="1"/>
        <rFont val="Calibri"/>
        <family val="2"/>
        <charset val="204"/>
        <scheme val="minor"/>
      </rP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</si>
  <si>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6.1–6.5, 7.1–7.6</t>
  </si>
  <si>
    <t>Общебиологические	закономерности.
Человек и его здоровье.
Работа с таблицей (с рисунком и без рисунка)</t>
  </si>
  <si>
    <t>2.2–2.6, 3.1–3.8,
5.1–5.7, 6.1–6.5,
7.1–7.6</t>
  </si>
  <si>
    <t>Анализ экспертных данных, в табличной или графической форме</t>
  </si>
  <si>
    <t>ЧАСТЬ 2</t>
  </si>
  <si>
    <t>Применение биологических знаний в практических ситуациях, анализ экспериментальных данных (методология эксперимента)</t>
  </si>
  <si>
    <t>2.1–7.5</t>
  </si>
  <si>
    <t>В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</si>
  <si>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</si>
  <si>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1.1–7.5</t>
  </si>
  <si>
    <t>Задание с изображением биологического объекта</t>
  </si>
  <si>
    <t>2.1–7.6</t>
  </si>
  <si>
    <t>Обобщение и применение знаний о человеке и многообразии организмов</t>
  </si>
  <si>
    <t>4.1–4.7, 5.1–5.7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</si>
  <si>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</si>
  <si>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2.1–2.6, 3.1–3.8,
6.1–6.5, 7.1–7.6</t>
  </si>
  <si>
    <t>Решение задач по цитологии и эволюции органического мира на применение знаний в новой ситуации</t>
  </si>
  <si>
    <t>2.2–2.6, 6.2</t>
  </si>
  <si>
    <t>Решение задач по генетике на применение знаний в новой ситуации</t>
  </si>
  <si>
    <t>3.4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</si>
  <si>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</si>
  <si>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</si>
  <si>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</si>
  <si>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МБОУ «СОШ № 1 имени В. М. Пучковой» с. Хороль</t>
  </si>
  <si>
    <t>МБОУ «СОШ № 3» с. Хороль</t>
  </si>
  <si>
    <t>МБОУ «СОШ» пгт. Ярославский</t>
  </si>
  <si>
    <t>Всего</t>
  </si>
  <si>
    <t>Результаты диагностической работы (далее - ДР) по биологии (октябрь 2024 г)</t>
  </si>
  <si>
    <t>№ задания ДР (октябрь 2024)</t>
  </si>
  <si>
    <t>часть</t>
  </si>
  <si>
    <t>Часть 1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</si>
  <si>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</si>
  <si>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</si>
  <si>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t>3.3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</si>
  <si>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</si>
  <si>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2.1-2.6
3.1-3.7</t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</si>
  <si>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</si>
  <si>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2.1-2.6,
3.1-3.7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</si>
  <si>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</si>
  <si>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t>4.1-4.6</t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</si>
  <si>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</si>
  <si>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rPr>
        <sz val="14"/>
        <color theme="1"/>
        <rFont val="Calibri"/>
        <family val="2"/>
        <charset val="204"/>
        <scheme val="minor"/>
      </rP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</si>
  <si>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</si>
  <si>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t>5.1-5.7</t>
  </si>
  <si>
    <r>
      <rPr>
        <sz val="14"/>
        <color theme="1"/>
        <rFont val="Calibri"/>
        <family val="2"/>
        <charset val="204"/>
        <scheme val="minor"/>
      </rP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</si>
  <si>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rPr>
        <sz val="14"/>
        <color theme="1"/>
        <rFont val="Calibri"/>
        <family val="2"/>
        <charset val="204"/>
        <scheme val="minor"/>
      </rP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</si>
  <si>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t>6.1-6.5</t>
  </si>
  <si>
    <r>
      <rPr>
        <sz val="14"/>
        <color theme="1"/>
        <rFont val="Calibri"/>
        <family val="2"/>
        <charset val="204"/>
        <scheme val="minor"/>
      </rP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</si>
  <si>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t>2.2-2.6,
3.1-3.7,
5.1-5.7,
6.1-6.5,
7.1-7.6</t>
  </si>
  <si>
    <t>Анализ экспертных данных в табличной или графической форме</t>
  </si>
  <si>
    <t>2.1-2.6,
3.1-3.7,
5.1-5.7,
6.1-6.5,
7.1-7.6</t>
  </si>
  <si>
    <t>Применение биологических знаний в практических ситуациях, анализ
экспериментальных данных (методология эксперимента)</t>
  </si>
  <si>
    <t>2.1-7.5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</si>
  <si>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</si>
  <si>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1.1-7.6</t>
  </si>
  <si>
    <t>Задания с изображение биологического объекта</t>
  </si>
  <si>
    <t>2.1-7.6</t>
  </si>
  <si>
    <t>Решение задач по цитологии и эволюции
органического мира на применение знаний в новых ситуациях</t>
  </si>
  <si>
    <t>2.2-2.6, 6.2</t>
  </si>
  <si>
    <t>Сопоставимые задания ЕГЭ и ДР</t>
  </si>
  <si>
    <t>№ п/п задания ЕГЭ 2023-24</t>
  </si>
  <si>
    <t>№ п/п задания ДР (октябрь 2024)</t>
  </si>
  <si>
    <r>
      <rPr>
        <sz val="14"/>
        <color theme="1"/>
        <rFont val="Calibri"/>
        <family val="2"/>
        <charset val="204"/>
        <scheme val="minor"/>
      </rP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</si>
  <si>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</si>
  <si>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rPr>
        <sz val="14"/>
        <color theme="1"/>
        <rFont val="Calibri"/>
        <family val="2"/>
        <charset val="204"/>
        <scheme val="minor"/>
      </rP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</si>
  <si>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* Элементы отсутствуют в плане КИМ   ЕГЭ 2024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</si>
  <si>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</si>
  <si>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</si>
  <si>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Примеры заданий ДР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</si>
  <si>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</si>
  <si>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</si>
  <si>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</si>
  <si>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</si>
  <si>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</si>
  <si>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</si>
  <si>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</si>
  <si>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</si>
  <si>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</si>
  <si>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Под каким номером изображена поперечнополосатая сердечная ткань?
2. Какой цифрой обозначена верхняя полая вена?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</si>
  <si>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</si>
  <si>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</si>
  <si>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</si>
  <si>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</si>
  <si>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</si>
  <si>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</si>
  <si>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</si>
  <si>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</si>
  <si>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</si>
  <si>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</si>
  <si>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Анализ выполнения  заданий диагностической работы по биологии (графика)</t>
  </si>
  <si>
    <t>Достижение коридора ожидаемой решаемости по ОО</t>
  </si>
  <si>
    <t>кол-во заданий</t>
  </si>
  <si>
    <t>от минимального порога ожидаемой решаемости до 100</t>
  </si>
  <si>
    <t>не достигли порога ожидаемой решаемости</t>
  </si>
  <si>
    <t>Распределение участников по баллам</t>
  </si>
  <si>
    <t>участник</t>
  </si>
  <si>
    <t>суммарный балл за выполнение работы</t>
  </si>
  <si>
    <t>Максимальный балл за работу - 39</t>
  </si>
  <si>
    <t xml:space="preserve"> МБОУ« СОШ № 1 имени В. М. Пучковой» с. Хороль</t>
  </si>
  <si>
    <t>Работа 1</t>
  </si>
  <si>
    <t>Количество по полю суммарный балл за выполнение работы</t>
  </si>
  <si>
    <t>Названия столбцов</t>
  </si>
  <si>
    <t>Работа 2</t>
  </si>
  <si>
    <t>Названия строк</t>
  </si>
  <si>
    <t>Общий итог</t>
  </si>
  <si>
    <t>Работа 3</t>
  </si>
  <si>
    <t>Работа 4</t>
  </si>
  <si>
    <t xml:space="preserve"> МБОУ« СОШ № 3» с. Хороль</t>
  </si>
  <si>
    <t xml:space="preserve"> МБОУ« СОШ» пгт. Ярославский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</si>
</sst>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"/>
    <numFmt numFmtId="165" formatCode="0.00;\-0.00;"/>
    <numFmt numFmtId="166" formatCode="0.0%"/>
  </numFmts>
  <fonts count="23" x14ac:knownFonts="1">
    <font>
      <sz val="11"/>
      <color theme="1"/>
      <name val="Calibri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" fontId="3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1" fontId="0" fillId="0" borderId="0" xfId="0" applyNumberFormat="1" applyFill="1" applyBorder="1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10" fillId="0" borderId="0" xfId="0" applyFont="1"/>
    <xf numFmtId="0" fontId="5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top" wrapText="1"/>
    </xf>
    <xf numFmtId="0" fontId="10" fillId="0" borderId="8" xfId="0" applyFont="1" applyFill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/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indent="1"/>
    </xf>
    <xf numFmtId="0" fontId="12" fillId="0" borderId="2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166" fontId="0" fillId="4" borderId="0" xfId="1" applyNumberFormat="1" applyFont="1" applyFill="1"/>
    <xf numFmtId="166" fontId="0" fillId="5" borderId="0" xfId="1" applyNumberFormat="1" applyFont="1" applyFill="1"/>
    <xf numFmtId="166" fontId="0" fillId="6" borderId="0" xfId="1" applyNumberFormat="1" applyFont="1" applyFill="1"/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0" fillId="8" borderId="0" xfId="0" applyFill="1"/>
    <xf numFmtId="2" fontId="0" fillId="8" borderId="0" xfId="0" applyNumberFormat="1" applyFill="1" applyAlignment="1">
      <alignment wrapText="1"/>
    </xf>
    <xf numFmtId="2" fontId="0" fillId="8" borderId="0" xfId="0" applyNumberFormat="1" applyFill="1"/>
    <xf numFmtId="0" fontId="0" fillId="8" borderId="0" xfId="0" applyFill="1" applyAlignment="1">
      <alignment wrapText="1"/>
    </xf>
    <xf numFmtId="2" fontId="0" fillId="9" borderId="0" xfId="0" applyNumberFormat="1" applyFill="1" applyAlignment="1">
      <alignment wrapText="1"/>
    </xf>
    <xf numFmtId="2" fontId="0" fillId="10" borderId="0" xfId="0" applyNumberFormat="1" applyFill="1"/>
    <xf numFmtId="2" fontId="0" fillId="11" borderId="0" xfId="0" applyNumberFormat="1" applyFill="1"/>
    <xf numFmtId="0" fontId="5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center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10" fillId="0" borderId="2" xfId="1" applyNumberFormat="1" applyFont="1" applyBorder="1" applyAlignment="1">
      <alignment horizontal="center" vertical="center"/>
    </xf>
    <xf numFmtId="9" fontId="10" fillId="0" borderId="2" xfId="1" applyNumberFormat="1" applyFont="1" applyBorder="1" applyAlignment="1">
      <alignment horizontal="center" vertical="center"/>
    </xf>
    <xf numFmtId="165" fontId="11" fillId="2" borderId="2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7" borderId="1" xfId="0" applyFont="1" applyFill="1" applyBorder="1" applyAlignment="1">
      <alignment horizontal="center" vertical="center" textRotation="90"/>
    </xf>
    <xf numFmtId="0" fontId="15" fillId="7" borderId="8" xfId="0" applyFont="1" applyFill="1" applyBorder="1" applyAlignment="1">
      <alignment horizontal="center" vertical="center" textRotation="90"/>
    </xf>
    <xf numFmtId="0" fontId="15" fillId="7" borderId="3" xfId="0" applyFont="1" applyFill="1" applyBorder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textRotation="90" wrapText="1"/>
    </xf>
    <xf numFmtId="0" fontId="18" fillId="0" borderId="8" xfId="0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99191645520459E-2"/>
          <c:y val="1.5899839542140522E-2"/>
          <c:w val="0.91060199437915013"/>
          <c:h val="0.91535136204321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D5-48B4-B664-CC5D3FE8D3B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1D5-48B4-B664-CC5D3FE8D3B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1D5-48B4-B664-CC5D3FE8D3B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1D5-48B4-B664-CC5D3FE8D3B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1D5-48B4-B664-CC5D3FE8D3BE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1D5-48B4-B664-CC5D3FE8D3BE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1D5-48B4-B664-CC5D3FE8D3BE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1D5-48B4-B664-CC5D3FE8D3BE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1D5-48B4-B664-CC5D3FE8D3BE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1D5-48B4-B664-CC5D3FE8D3BE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1D5-48B4-B664-CC5D3FE8D3BE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1D5-48B4-B664-CC5D3FE8D3BE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1D5-48B4-B664-CC5D3FE8D3BE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1D5-48B4-B664-CC5D3FE8D3BE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1D5-48B4-B664-CC5D3FE8D3BE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1D5-48B4-B664-CC5D3FE8D3BE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1D5-48B4-B664-CC5D3FE8D3BE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1D5-48B4-B664-CC5D3FE8D3BE}"/>
              </c:ext>
            </c:extLst>
          </c:dPt>
          <c:dLbls>
            <c:dLbl>
              <c:idx val="1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1D5-48B4-B664-CC5D3FE8D3BE}"/>
                </c:ext>
              </c:extLst>
            </c:dLbl>
            <c:dLbl>
              <c:idx val="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1D5-48B4-B664-CC5D3FE8D3BE}"/>
                </c:ext>
              </c:extLst>
            </c:dLbl>
            <c:dLbl>
              <c:idx val="14"/>
              <c:layout>
                <c:manualLayout>
                  <c:x val="0"/>
                  <c:y val="1.924804311561659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D5-48B4-B664-CC5D3FE8D3BE}"/>
                </c:ext>
              </c:extLst>
            </c:dLbl>
            <c:dLbl>
              <c:idx val="15"/>
              <c:layout>
                <c:manualLayout>
                  <c:x val="3.2710280373831799E-3"/>
                  <c:y val="1.924804311561659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D5-48B4-B664-CC5D3FE8D3BE}"/>
                </c:ext>
              </c:extLst>
            </c:dLbl>
            <c:dLbl>
              <c:idx val="16"/>
              <c:layout>
                <c:manualLayout>
                  <c:x val="8.0373831775700892E-3"/>
                  <c:y val="1.9248043115616599E-2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D5-48B4-B664-CC5D3FE8D3BE}"/>
                </c:ext>
              </c:extLst>
            </c:dLbl>
            <c:dLbl>
              <c:idx val="19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61D5-48B4-B664-CC5D3FE8D3BE}"/>
                </c:ext>
              </c:extLst>
            </c:dLbl>
            <c:dLbl>
              <c:idx val="22"/>
              <c:layout>
                <c:manualLayout>
                  <c:x val="0"/>
                  <c:y val="9.6240215578082908E-3"/>
                </c:manualLayout>
              </c:layout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1D5-48B4-B664-CC5D3FE8D3BE}"/>
                </c:ext>
              </c:extLst>
            </c:dLbl>
            <c:dLbl>
              <c:idx val="23"/>
              <c:layout>
                <c:manualLayout>
                  <c:x val="-1.04374804313835E-4"/>
                  <c:y val="1.4191774312448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1D5-48B4-B664-CC5D3FE8D3BE}"/>
                </c:ext>
              </c:extLst>
            </c:dLbl>
            <c:dLbl>
              <c:idx val="24"/>
              <c:layout>
                <c:manualLayout>
                  <c:x val="2.7673496557388102E-3"/>
                  <c:y val="3.9913588171810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1D5-48B4-B664-CC5D3FE8D3BE}"/>
                </c:ext>
              </c:extLst>
            </c:dLbl>
            <c:dLbl>
              <c:idx val="25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1D5-48B4-B664-CC5D3FE8D3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87.5</c:v>
                </c:pt>
                <c:pt idx="1">
                  <c:v>43.75</c:v>
                </c:pt>
                <c:pt idx="2">
                  <c:v>75</c:v>
                </c:pt>
                <c:pt idx="3">
                  <c:v>62.5</c:v>
                </c:pt>
                <c:pt idx="4">
                  <c:v>62.5</c:v>
                </c:pt>
                <c:pt idx="5">
                  <c:v>43.75</c:v>
                </c:pt>
                <c:pt idx="6">
                  <c:v>100</c:v>
                </c:pt>
                <c:pt idx="7">
                  <c:v>68.75</c:v>
                </c:pt>
                <c:pt idx="8">
                  <c:v>81.25</c:v>
                </c:pt>
                <c:pt idx="9">
                  <c:v>75</c:v>
                </c:pt>
                <c:pt idx="10">
                  <c:v>93.75</c:v>
                </c:pt>
                <c:pt idx="11">
                  <c:v>68.75</c:v>
                </c:pt>
                <c:pt idx="12">
                  <c:v>93.75</c:v>
                </c:pt>
                <c:pt idx="13">
                  <c:v>62.5</c:v>
                </c:pt>
                <c:pt idx="14">
                  <c:v>37.5</c:v>
                </c:pt>
                <c:pt idx="15">
                  <c:v>37.5</c:v>
                </c:pt>
                <c:pt idx="16">
                  <c:v>37.5</c:v>
                </c:pt>
                <c:pt idx="17">
                  <c:v>50</c:v>
                </c:pt>
                <c:pt idx="18">
                  <c:v>43.75</c:v>
                </c:pt>
                <c:pt idx="19">
                  <c:v>12.5</c:v>
                </c:pt>
                <c:pt idx="20">
                  <c:v>62.5</c:v>
                </c:pt>
                <c:pt idx="21">
                  <c:v>50</c:v>
                </c:pt>
                <c:pt idx="22">
                  <c:v>16.666666666666664</c:v>
                </c:pt>
                <c:pt idx="23">
                  <c:v>29.166666666666668</c:v>
                </c:pt>
                <c:pt idx="24">
                  <c:v>33.333333333333329</c:v>
                </c:pt>
                <c:pt idx="25">
                  <c:v>0</c:v>
                </c:pt>
                <c:pt idx="26">
                  <c:v>45.833333333333329</c:v>
                </c:pt>
                <c:pt idx="27">
                  <c:v>41.666666666666671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61D5-48B4-B664-CC5D3FE8D3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c92fd84-c7d1-4635-9c27-d3ef7c75c4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47337278106494E-2"/>
          <c:y val="5.3696633113502298E-2"/>
          <c:w val="0.90510769230769195"/>
          <c:h val="0.873023255813953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0D-42F6-925E-6EADFC3F386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60D-42F6-925E-6EADFC3F386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60D-42F6-925E-6EADFC3F386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60D-42F6-925E-6EADFC3F386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60D-42F6-925E-6EADFC3F386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60D-42F6-925E-6EADFC3F386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60D-42F6-925E-6EADFC3F386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60D-42F6-925E-6EADFC3F3868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60D-42F6-925E-6EADFC3F3868}"/>
              </c:ext>
            </c:extLst>
          </c:dPt>
          <c:dLbls>
            <c:dLbl>
              <c:idx val="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560D-42F6-925E-6EADFC3F3868}"/>
                </c:ext>
              </c:extLst>
            </c:dLbl>
            <c:dLbl>
              <c:idx val="1"/>
              <c:layout>
                <c:manualLayout>
                  <c:x val="6.0904193019442501E-4"/>
                  <c:y val="9.5766828591256105E-3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60D-42F6-925E-6EADFC3F3868}"/>
                </c:ext>
              </c:extLst>
            </c:dLbl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560D-42F6-925E-6EADFC3F386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560D-42F6-925E-6EADFC3F386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560D-42F6-925E-6EADFC3F386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560D-42F6-925E-6EADFC3F3868}"/>
                </c:ext>
              </c:extLst>
            </c:dLbl>
            <c:dLbl>
              <c:idx val="7"/>
              <c:layout>
                <c:manualLayout>
                  <c:x val="-5.6219255094869995E-4"/>
                  <c:y val="0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60D-42F6-925E-6EADFC3F3868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560D-42F6-925E-6EADFC3F386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560D-42F6-925E-6EADFC3F3868}"/>
                </c:ext>
              </c:extLst>
            </c:dLbl>
            <c:dLbl>
              <c:idx val="11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/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60D-42F6-925E-6EADFC3F386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60D-42F6-925E-6EADFC3F3868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60D-42F6-925E-6EADFC3F3868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60D-42F6-925E-6EADFC3F3868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60D-42F6-925E-6EADFC3F3868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60D-42F6-925E-6EADFC3F3868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ru-RU"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560D-42F6-925E-6EADFC3F386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2024'!$BA$17:$BA$36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2024'!$BB$17:$BB$36</c:f>
              <c:numCache>
                <c:formatCode>0.0%</c:formatCode>
                <c:ptCount val="20"/>
                <c:pt idx="0">
                  <c:v>0.4667</c:v>
                </c:pt>
                <c:pt idx="1">
                  <c:v>0.56664999999999999</c:v>
                </c:pt>
                <c:pt idx="2">
                  <c:v>0.2</c:v>
                </c:pt>
                <c:pt idx="3">
                  <c:v>0.33329999999999999</c:v>
                </c:pt>
                <c:pt idx="4">
                  <c:v>0.4</c:v>
                </c:pt>
                <c:pt idx="5">
                  <c:v>0.66669999999999996</c:v>
                </c:pt>
                <c:pt idx="6">
                  <c:v>0.4667</c:v>
                </c:pt>
                <c:pt idx="7">
                  <c:v>0.26669999999999999</c:v>
                </c:pt>
                <c:pt idx="8">
                  <c:v>0.1333</c:v>
                </c:pt>
                <c:pt idx="9">
                  <c:v>0.33329999999999999</c:v>
                </c:pt>
                <c:pt idx="10">
                  <c:v>0.66664999999999996</c:v>
                </c:pt>
                <c:pt idx="11">
                  <c:v>0.26669999999999999</c:v>
                </c:pt>
                <c:pt idx="12">
                  <c:v>0.19995000000000002</c:v>
                </c:pt>
                <c:pt idx="13">
                  <c:v>0.10005</c:v>
                </c:pt>
                <c:pt idx="14">
                  <c:v>0.23330000000000001</c:v>
                </c:pt>
                <c:pt idx="15">
                  <c:v>0.49995000000000001</c:v>
                </c:pt>
                <c:pt idx="16">
                  <c:v>0.25559999999999999</c:v>
                </c:pt>
                <c:pt idx="17">
                  <c:v>0.12228333333333333</c:v>
                </c:pt>
                <c:pt idx="18">
                  <c:v>8.8933333333333323E-2</c:v>
                </c:pt>
                <c:pt idx="19">
                  <c:v>0.35558333333333331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60D-42F6-925E-6EADFC3F38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ff842f1e-9c02-4607-9f44-df25376d87e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2024'!$D$4:$D$6</c:f>
              <c:strCache>
                <c:ptCount val="3"/>
                <c:pt idx="0">
                  <c:v>МБОУ «СОШ № 1 имени В. М. Пучковой» с. Хороль</c:v>
                </c:pt>
                <c:pt idx="1">
                  <c:v>МБОУ «СОШ № 3» с. Хороль</c:v>
                </c:pt>
                <c:pt idx="2">
                  <c:v>МБОУ «СОШ» пгт. Ярославский</c:v>
                </c:pt>
              </c:strCache>
            </c:strRef>
          </c:cat>
          <c:val>
            <c:numRef>
              <c:f>'Результаты ДР 2024'!$E$4:$E$6</c:f>
              <c:numCache>
                <c:formatCode>General</c:formatCode>
                <c:ptCount val="3"/>
                <c:pt idx="0">
                  <c:v>8</c:v>
                </c:pt>
                <c:pt idx="1">
                  <c:v>1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6-4E41-8E01-00C8DBAB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layout>
            <c:manualLayout>
              <c:xMode val="edge"/>
              <c:yMode val="edge"/>
              <c:x val="6.9874603414412997E-3"/>
              <c:y val="0.112726194007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ru-RU"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layout>
            <c:manualLayout>
              <c:xMode val="edge"/>
              <c:yMode val="edge"/>
              <c:x val="0.39788109986402798"/>
              <c:y val="0.838326905962622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ru-RU"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lang="ru-RU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c069ebf-bf76-41d8-b070-6afecdcce1f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u-RU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696E-2"/>
          <c:w val="0.93765471402405598"/>
          <c:h val="0.806484268000530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МБОУ «СОШ № 1 имени В. М. Пучковой» с. Хороль</c:v>
                </c:pt>
                <c:pt idx="1">
                  <c:v>МБОУ «СОШ № 3» с. Хороль</c:v>
                </c:pt>
                <c:pt idx="2">
                  <c:v>МБОУ «СОШ» пгт. Ярославский</c:v>
                </c:pt>
              </c:strCache>
            </c:strRef>
          </c:cat>
          <c:val>
            <c:numRef>
              <c:f>'ОО (выполнение заданий) диаграм'!$C$6:$C$8</c:f>
              <c:numCache>
                <c:formatCode>General</c:formatCode>
                <c:ptCount val="3"/>
                <c:pt idx="0">
                  <c:v>4</c:v>
                </c:pt>
                <c:pt idx="1">
                  <c:v>20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D-4BDA-A1F9-E77B225ACC16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0303030303030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1D-4BDA-A1F9-E77B225ACC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ru-RU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диаграм'!$B$6:$B$8</c:f>
              <c:strCache>
                <c:ptCount val="3"/>
                <c:pt idx="0">
                  <c:v>МБОУ «СОШ № 1 имени В. М. Пучковой» с. Хороль</c:v>
                </c:pt>
                <c:pt idx="1">
                  <c:v>МБОУ «СОШ № 3» с. Хороль</c:v>
                </c:pt>
                <c:pt idx="2">
                  <c:v>МБОУ «СОШ» пгт. Ярославский</c:v>
                </c:pt>
              </c:strCache>
            </c:strRef>
          </c:cat>
          <c:val>
            <c:numRef>
              <c:f>'ОО (выполнение заданий) диаграм'!$D$6:$D$8</c:f>
              <c:numCache>
                <c:formatCode>General</c:formatCode>
                <c:ptCount val="3"/>
                <c:pt idx="0">
                  <c:v>-16</c:v>
                </c:pt>
                <c:pt idx="1">
                  <c:v>0</c:v>
                </c:pt>
                <c:pt idx="2">
                  <c:v>-18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1D-4BDA-A1F9-E77B225AC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ru-RU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109ff55-db47-4a23-ade1-789d7d9b46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385446</xdr:colOff>
      <xdr:row>9</xdr:row>
      <xdr:rowOff>132718</xdr:rowOff>
    </xdr:from>
    <xdr:to>
      <xdr:col>42</xdr:col>
      <xdr:colOff>309562</xdr:colOff>
      <xdr:row>14</xdr:row>
      <xdr:rowOff>511969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243821" y="4835687"/>
          <a:ext cx="12378054" cy="3951126"/>
          <a:chOff x="9861297" y="9499542"/>
          <a:chExt cx="12356234" cy="272952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9861297" y="9499542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9472035" y="12229065"/>
            <a:ext cx="2745496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16043842" y="10867870"/>
            <a:ext cx="3441173" cy="13925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11</xdr:row>
      <xdr:rowOff>136070</xdr:rowOff>
    </xdr:from>
    <xdr:to>
      <xdr:col>29</xdr:col>
      <xdr:colOff>54428</xdr:colOff>
      <xdr:row>22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6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0.07613</cdr:x>
      <cdr:y>0.39993</cdr:y>
    </cdr:from>
    <cdr:to>
      <cdr:x>0.60801</cdr:x>
      <cdr:y>0.40222</cdr:y>
    </cdr:to>
    <cdr:cxnSp macro="">
      <cdr:nvCxnSpPr>
        <cdr:cNvPr id="2" name="Прямое соединение 1">
          <a:extLst xmlns:a="http://schemas.openxmlformats.org/drawingml/2006/main">
            <a:ext uri="{FF2B5EF4-FFF2-40B4-BE49-F238E27FC236}">
              <a16:creationId xmlns:a16="http://schemas.microsoft.com/office/drawing/2014/main" id="{687E37BA-B77B-4BCF-91C2-2E8643241061}"/>
            </a:ext>
          </a:extLst>
        </cdr:cNvPr>
        <cdr:cNvCxnSpPr/>
      </cdr:nvCxnSpPr>
      <cdr:spPr>
        <a:xfrm xmlns:a="http://schemas.openxmlformats.org/drawingml/2006/main">
          <a:off x="1031915" y="3659535"/>
          <a:ext cx="7209155" cy="2095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0.8372</cdr:x>
      <cdr:y>0.75139</cdr:y>
    </cdr:from>
    <cdr:to>
      <cdr:x>0.98163</cdr:x>
      <cdr:y>0.75264</cdr:y>
    </cdr:to>
    <cdr:cxnSp macro="">
      <cdr:nvCxnSpPr>
        <cdr:cNvPr id="3" name="Прямое соединение 2">
          <a:extLst xmlns:a="http://schemas.openxmlformats.org/drawingml/2006/main">
            <a:ext uri="{FF2B5EF4-FFF2-40B4-BE49-F238E27FC236}">
              <a16:creationId xmlns:a16="http://schemas.microsoft.com/office/drawing/2014/main" id="{ED9681D6-D33F-44F8-BAB3-C829117F335E}"/>
            </a:ext>
          </a:extLst>
        </cdr:cNvPr>
        <cdr:cNvCxnSpPr/>
      </cdr:nvCxnSpPr>
      <cdr:spPr>
        <a:xfrm xmlns:a="http://schemas.openxmlformats.org/drawingml/2006/main">
          <a:off x="11347436" y="6875437"/>
          <a:ext cx="1957615" cy="11438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0.57831</cdr:y>
    </cdr:from>
    <cdr:to>
      <cdr:x>0.84149</cdr:x>
      <cdr:y>0.57866</cdr:y>
    </cdr:to>
    <cdr:cxnSp macro="">
      <cdr:nvCxnSpPr>
        <cdr:cNvPr id="4" name="Прямое соединение 3">
          <a:extLst xmlns:a="http://schemas.openxmlformats.org/drawingml/2006/main">
            <a:ext uri="{FF2B5EF4-FFF2-40B4-BE49-F238E27FC236}">
              <a16:creationId xmlns:a16="http://schemas.microsoft.com/office/drawing/2014/main" id="{1852806A-C33E-4E7B-BCBC-330EC64EC9F4}"/>
            </a:ext>
          </a:extLst>
        </cdr:cNvPr>
        <cdr:cNvCxnSpPr/>
      </cdr:nvCxnSpPr>
      <cdr:spPr>
        <a:xfrm xmlns:a="http://schemas.openxmlformats.org/drawingml/2006/main">
          <a:off x="7804572" y="5291739"/>
          <a:ext cx="3601085" cy="3175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14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>
      <selection activeCell="B3" sqref="B3"/>
    </sheetView>
  </sheetViews>
  <sheetFormatPr defaultColWidth="9"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1" t="s">
        <v>0</v>
      </c>
      <c r="C2" s="37"/>
      <c r="D2" s="37"/>
    </row>
    <row r="5" spans="2:26" ht="23.25" x14ac:dyDescent="0.35">
      <c r="B5" s="1" t="s">
        <v>1</v>
      </c>
    </row>
    <row r="7" spans="2:26" ht="45.75" customHeight="1" x14ac:dyDescent="0.25">
      <c r="B7" s="75" t="s">
        <v>2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</row>
    <row r="8" spans="2:26" ht="25.5" customHeight="1" x14ac:dyDescent="0.25">
      <c r="B8" s="75" t="s">
        <v>3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2:26" ht="28.5" customHeight="1" x14ac:dyDescent="0.25">
      <c r="B9" s="76" t="s">
        <v>4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</row>
    <row r="11" spans="2:26" ht="18.75" x14ac:dyDescent="0.3">
      <c r="B11" s="25" t="s">
        <v>5</v>
      </c>
    </row>
    <row r="14" spans="2:26" ht="39" customHeight="1" x14ac:dyDescent="0.25">
      <c r="B14" s="77" t="s">
        <v>6</v>
      </c>
      <c r="C14" s="65" t="s">
        <v>7</v>
      </c>
    </row>
    <row r="15" spans="2:26" ht="42" customHeight="1" x14ac:dyDescent="0.25">
      <c r="B15" s="78"/>
      <c r="C15" s="66" t="s">
        <v>8</v>
      </c>
    </row>
    <row r="16" spans="2:26" ht="23.25" customHeight="1" x14ac:dyDescent="0.25">
      <c r="B16" s="67" t="s">
        <v>9</v>
      </c>
      <c r="C16" s="68" t="s">
        <v>10</v>
      </c>
    </row>
    <row r="17" spans="2:10" ht="27" customHeight="1" x14ac:dyDescent="0.25">
      <c r="B17" s="67" t="s">
        <v>11</v>
      </c>
      <c r="C17" s="68" t="s">
        <v>12</v>
      </c>
    </row>
    <row r="18" spans="2:10" ht="21.75" customHeight="1" x14ac:dyDescent="0.25">
      <c r="B18" s="67" t="s">
        <v>13</v>
      </c>
      <c r="C18" s="68" t="s">
        <v>14</v>
      </c>
    </row>
    <row r="19" spans="2:10" x14ac:dyDescent="0.25">
      <c r="B19" s="38"/>
      <c r="C19" s="38"/>
    </row>
    <row r="20" spans="2:10" x14ac:dyDescent="0.25">
      <c r="B20" s="38"/>
      <c r="C20" s="38"/>
    </row>
    <row r="21" spans="2:10" ht="18.75" x14ac:dyDescent="0.25">
      <c r="B21" s="75" t="s">
        <v>15</v>
      </c>
      <c r="C21" s="75"/>
      <c r="D21" s="75"/>
      <c r="E21" s="75"/>
      <c r="F21" s="75"/>
      <c r="G21" s="75"/>
      <c r="H21" s="75"/>
      <c r="I21" s="75"/>
      <c r="J21" s="75"/>
    </row>
  </sheetData>
  <mergeCells count="5">
    <mergeCell ref="B7:X7"/>
    <mergeCell ref="B8:Z8"/>
    <mergeCell ref="B9:V9"/>
    <mergeCell ref="B21:J21"/>
    <mergeCell ref="B14:B1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tabSelected="1" topLeftCell="A2" zoomScale="80" zoomScaleNormal="80" workbookViewId="0">
      <selection activeCell="AT15" sqref="AT15"/>
    </sheetView>
  </sheetViews>
  <sheetFormatPr defaultColWidth="9" defaultRowHeight="18.75" x14ac:dyDescent="0.3"/>
  <cols>
    <col min="1" max="1" width="11.140625" style="22" customWidth="1"/>
    <col min="2" max="2" width="12" style="22" customWidth="1"/>
    <col min="3" max="3" width="7.140625" style="22" customWidth="1"/>
    <col min="4" max="4" width="67.85546875" style="50" customWidth="1"/>
    <col min="5" max="5" width="18.140625" style="22" customWidth="1"/>
    <col min="6" max="6" width="13.7109375" style="22" customWidth="1"/>
    <col min="18" max="30" width="9" hidden="1" customWidth="1"/>
    <col min="31" max="31" width="8.140625" customWidth="1"/>
    <col min="72" max="72" width="19.5703125" customWidth="1"/>
  </cols>
  <sheetData>
    <row r="1" spans="1:75" ht="23.25" x14ac:dyDescent="0.25">
      <c r="A1" s="79" t="s">
        <v>16</v>
      </c>
      <c r="B1" s="79"/>
      <c r="C1" s="79"/>
      <c r="D1" s="79"/>
    </row>
    <row r="2" spans="1:75" s="38" customFormat="1" x14ac:dyDescent="0.25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</row>
    <row r="3" spans="1:75" x14ac:dyDescent="0.3"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U3" s="58"/>
      <c r="BV3" s="58"/>
      <c r="BW3" s="58"/>
    </row>
    <row r="4" spans="1:75" s="49" customFormat="1" ht="47.25" x14ac:dyDescent="0.25">
      <c r="A4" s="51" t="s">
        <v>18</v>
      </c>
      <c r="B4" s="51" t="s">
        <v>19</v>
      </c>
      <c r="C4" s="51" t="s">
        <v>20</v>
      </c>
      <c r="D4" s="26" t="s">
        <v>21</v>
      </c>
      <c r="E4" s="51" t="s">
        <v>22</v>
      </c>
      <c r="F4" s="51" t="s">
        <v>23</v>
      </c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60"/>
      <c r="AV4" s="60"/>
      <c r="AW4" s="60"/>
      <c r="AX4" s="60"/>
      <c r="AY4" s="60"/>
      <c r="AZ4" s="60"/>
      <c r="BA4" s="60"/>
      <c r="BD4" s="60"/>
      <c r="BE4" s="60"/>
      <c r="BF4" s="60"/>
      <c r="BG4" s="60"/>
      <c r="BH4" s="60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U4" s="59"/>
      <c r="BV4" s="61"/>
      <c r="BW4" s="61"/>
    </row>
    <row r="5" spans="1:75" ht="56.25" customHeight="1" x14ac:dyDescent="0.25">
      <c r="A5" s="5">
        <v>1</v>
      </c>
      <c r="B5" s="5" t="s">
        <v>24</v>
      </c>
      <c r="C5" s="81" t="s">
        <v>25</v>
      </c>
      <c r="D5" s="33" t="s">
        <v>26</v>
      </c>
      <c r="E5" s="52" t="s">
        <v>27</v>
      </c>
      <c r="F5" s="69">
        <v>87.5</v>
      </c>
    </row>
    <row r="6" spans="1:75" ht="56.25" x14ac:dyDescent="0.25">
      <c r="A6" s="53">
        <v>2</v>
      </c>
      <c r="B6" s="53" t="s">
        <v>24</v>
      </c>
      <c r="C6" s="82"/>
      <c r="D6" s="33" t="s">
        <v>28</v>
      </c>
      <c r="E6" s="52" t="s">
        <v>29</v>
      </c>
      <c r="F6" s="69">
        <v>43.75</v>
      </c>
    </row>
    <row r="7" spans="1:75" ht="56.25" x14ac:dyDescent="0.25">
      <c r="A7" s="53">
        <v>3</v>
      </c>
      <c r="B7" s="53" t="s">
        <v>24</v>
      </c>
      <c r="C7" s="82"/>
      <c r="D7" s="33" t="s">
        <v>30</v>
      </c>
      <c r="E7" s="2" t="s">
        <v>31</v>
      </c>
      <c r="F7" s="69">
        <v>75</v>
      </c>
      <c r="BT7">
        <v>1</v>
      </c>
      <c r="BU7" s="62">
        <f>F5</f>
        <v>87.5</v>
      </c>
    </row>
    <row r="8" spans="1:75" ht="37.5" x14ac:dyDescent="0.25">
      <c r="A8" s="53">
        <v>4</v>
      </c>
      <c r="B8" s="53" t="s">
        <v>24</v>
      </c>
      <c r="C8" s="82"/>
      <c r="D8" s="33" t="s">
        <v>32</v>
      </c>
      <c r="E8" s="52" t="s">
        <v>33</v>
      </c>
      <c r="F8" s="69">
        <v>62.5</v>
      </c>
      <c r="BT8">
        <v>2</v>
      </c>
      <c r="BU8" s="62">
        <f>F6</f>
        <v>43.75</v>
      </c>
    </row>
    <row r="9" spans="1:75" ht="56.25" x14ac:dyDescent="0.25">
      <c r="A9" s="53">
        <v>5</v>
      </c>
      <c r="B9" s="53" t="s">
        <v>24</v>
      </c>
      <c r="C9" s="82"/>
      <c r="D9" s="33" t="s">
        <v>34</v>
      </c>
      <c r="E9" s="54" t="s">
        <v>35</v>
      </c>
      <c r="F9" s="69">
        <v>62.5</v>
      </c>
      <c r="BT9">
        <v>3</v>
      </c>
      <c r="BU9" s="62">
        <f>F7</f>
        <v>75</v>
      </c>
    </row>
    <row r="10" spans="1:75" ht="56.25" x14ac:dyDescent="0.25">
      <c r="A10" s="53">
        <v>6</v>
      </c>
      <c r="B10" s="53" t="s">
        <v>36</v>
      </c>
      <c r="C10" s="82"/>
      <c r="D10" s="33" t="s">
        <v>37</v>
      </c>
      <c r="E10" s="54" t="s">
        <v>38</v>
      </c>
      <c r="F10" s="69">
        <v>37.5</v>
      </c>
      <c r="BT10">
        <v>4</v>
      </c>
      <c r="BU10" s="62">
        <f>F8</f>
        <v>62.5</v>
      </c>
    </row>
    <row r="11" spans="1:75" ht="56.25" x14ac:dyDescent="0.25">
      <c r="A11" s="53">
        <v>7</v>
      </c>
      <c r="B11" s="53" t="s">
        <v>24</v>
      </c>
      <c r="C11" s="82"/>
      <c r="D11" s="33" t="s">
        <v>39</v>
      </c>
      <c r="E11" s="54" t="s">
        <v>40</v>
      </c>
      <c r="F11" s="69">
        <v>43.75</v>
      </c>
      <c r="BT11">
        <v>5</v>
      </c>
      <c r="BU11" s="62">
        <f>F9</f>
        <v>62.5</v>
      </c>
    </row>
    <row r="12" spans="1:75" ht="56.25" x14ac:dyDescent="0.25">
      <c r="A12" s="53">
        <v>8</v>
      </c>
      <c r="B12" s="53" t="s">
        <v>36</v>
      </c>
      <c r="C12" s="82"/>
      <c r="D12" s="33" t="s">
        <v>41</v>
      </c>
      <c r="E12" s="54" t="s">
        <v>40</v>
      </c>
      <c r="F12" s="69">
        <v>37.5</v>
      </c>
      <c r="BT12">
        <v>7</v>
      </c>
      <c r="BU12" s="62">
        <f>F11</f>
        <v>43.75</v>
      </c>
    </row>
    <row r="13" spans="1:75" ht="56.25" x14ac:dyDescent="0.25">
      <c r="A13" s="53">
        <v>9</v>
      </c>
      <c r="B13" s="53" t="s">
        <v>24</v>
      </c>
      <c r="C13" s="82"/>
      <c r="D13" s="33" t="s">
        <v>42</v>
      </c>
      <c r="E13" s="54" t="s">
        <v>43</v>
      </c>
      <c r="F13" s="69">
        <v>100</v>
      </c>
      <c r="BT13">
        <v>9</v>
      </c>
      <c r="BU13" s="62">
        <f>F13</f>
        <v>100</v>
      </c>
    </row>
    <row r="14" spans="1:75" ht="56.25" x14ac:dyDescent="0.25">
      <c r="A14" s="53">
        <v>10</v>
      </c>
      <c r="B14" s="53" t="s">
        <v>36</v>
      </c>
      <c r="C14" s="82"/>
      <c r="D14" s="33" t="s">
        <v>44</v>
      </c>
      <c r="E14" s="54" t="s">
        <v>43</v>
      </c>
      <c r="F14" s="69">
        <v>37.5</v>
      </c>
      <c r="BT14">
        <v>11</v>
      </c>
      <c r="BU14" s="62">
        <f>F15</f>
        <v>68.75</v>
      </c>
    </row>
    <row r="15" spans="1:75" ht="56.25" x14ac:dyDescent="0.25">
      <c r="A15" s="53">
        <v>11</v>
      </c>
      <c r="B15" s="53" t="s">
        <v>24</v>
      </c>
      <c r="C15" s="82"/>
      <c r="D15" s="33" t="s">
        <v>45</v>
      </c>
      <c r="E15" s="54" t="s">
        <v>43</v>
      </c>
      <c r="F15" s="69">
        <v>68.75</v>
      </c>
      <c r="BT15">
        <v>12</v>
      </c>
      <c r="BU15" s="62">
        <f>F16</f>
        <v>81.25</v>
      </c>
    </row>
    <row r="16" spans="1:75" ht="56.25" x14ac:dyDescent="0.25">
      <c r="A16" s="53">
        <v>12</v>
      </c>
      <c r="B16" s="53" t="s">
        <v>24</v>
      </c>
      <c r="C16" s="82"/>
      <c r="D16" s="33" t="s">
        <v>46</v>
      </c>
      <c r="E16" s="55" t="s">
        <v>47</v>
      </c>
      <c r="F16" s="69">
        <v>81.25</v>
      </c>
      <c r="BT16">
        <v>13</v>
      </c>
      <c r="BU16" s="62">
        <f>F17</f>
        <v>75</v>
      </c>
    </row>
    <row r="17" spans="1:73" ht="37.5" x14ac:dyDescent="0.25">
      <c r="A17" s="53">
        <v>13</v>
      </c>
      <c r="B17" s="53" t="s">
        <v>24</v>
      </c>
      <c r="C17" s="82"/>
      <c r="D17" s="33" t="s">
        <v>48</v>
      </c>
      <c r="E17" s="56" t="s">
        <v>49</v>
      </c>
      <c r="F17" s="69">
        <v>75</v>
      </c>
      <c r="BT17">
        <v>15</v>
      </c>
      <c r="BU17" s="62">
        <f>F19</f>
        <v>93.75</v>
      </c>
    </row>
    <row r="18" spans="1:73" ht="37.5" x14ac:dyDescent="0.25">
      <c r="A18" s="53">
        <v>14</v>
      </c>
      <c r="B18" s="53" t="s">
        <v>36</v>
      </c>
      <c r="C18" s="82"/>
      <c r="D18" s="33" t="s">
        <v>50</v>
      </c>
      <c r="E18" s="56" t="s">
        <v>49</v>
      </c>
      <c r="F18" s="69">
        <v>50</v>
      </c>
      <c r="BT18">
        <v>17</v>
      </c>
      <c r="BU18" s="62">
        <f>F21</f>
        <v>68.75</v>
      </c>
    </row>
    <row r="19" spans="1:73" ht="37.5" x14ac:dyDescent="0.25">
      <c r="A19" s="53">
        <v>15</v>
      </c>
      <c r="B19" s="53" t="s">
        <v>24</v>
      </c>
      <c r="C19" s="82"/>
      <c r="D19" s="33" t="s">
        <v>51</v>
      </c>
      <c r="E19" s="56" t="s">
        <v>49</v>
      </c>
      <c r="F19" s="69">
        <v>93.75</v>
      </c>
      <c r="BT19">
        <v>18</v>
      </c>
      <c r="BU19" s="62">
        <f>F22</f>
        <v>93.75</v>
      </c>
    </row>
    <row r="20" spans="1:73" ht="37.5" x14ac:dyDescent="0.25">
      <c r="A20" s="53">
        <v>16</v>
      </c>
      <c r="B20" s="53" t="s">
        <v>36</v>
      </c>
      <c r="C20" s="82"/>
      <c r="D20" s="33" t="s">
        <v>52</v>
      </c>
      <c r="E20" s="56" t="s">
        <v>49</v>
      </c>
      <c r="F20" s="69">
        <v>43.75</v>
      </c>
      <c r="BT20">
        <v>21</v>
      </c>
      <c r="BU20" s="62">
        <f>F25</f>
        <v>62.5</v>
      </c>
    </row>
    <row r="21" spans="1:73" ht="37.5" x14ac:dyDescent="0.25">
      <c r="A21" s="53">
        <v>17</v>
      </c>
      <c r="B21" s="53" t="s">
        <v>24</v>
      </c>
      <c r="C21" s="82"/>
      <c r="D21" s="33" t="s">
        <v>53</v>
      </c>
      <c r="E21" s="52" t="s">
        <v>54</v>
      </c>
      <c r="F21" s="69">
        <v>68.75</v>
      </c>
      <c r="BT21">
        <v>6</v>
      </c>
      <c r="BU21" s="63">
        <f>F10</f>
        <v>37.5</v>
      </c>
    </row>
    <row r="22" spans="1:73" ht="37.5" x14ac:dyDescent="0.25">
      <c r="A22" s="53">
        <v>18</v>
      </c>
      <c r="B22" s="53" t="s">
        <v>24</v>
      </c>
      <c r="C22" s="82"/>
      <c r="D22" s="33" t="s">
        <v>55</v>
      </c>
      <c r="E22" s="52" t="s">
        <v>56</v>
      </c>
      <c r="F22" s="69">
        <v>93.75</v>
      </c>
      <c r="BT22">
        <v>8</v>
      </c>
      <c r="BU22" s="63">
        <f>F12</f>
        <v>37.5</v>
      </c>
    </row>
    <row r="23" spans="1:73" ht="56.25" x14ac:dyDescent="0.25">
      <c r="A23" s="53">
        <v>19</v>
      </c>
      <c r="B23" s="53" t="s">
        <v>36</v>
      </c>
      <c r="C23" s="82"/>
      <c r="D23" s="33" t="s">
        <v>57</v>
      </c>
      <c r="E23" s="56" t="s">
        <v>58</v>
      </c>
      <c r="F23" s="69">
        <v>12.5</v>
      </c>
      <c r="BT23">
        <v>10</v>
      </c>
      <c r="BU23" s="63">
        <f>F14</f>
        <v>37.5</v>
      </c>
    </row>
    <row r="24" spans="1:73" ht="56.25" x14ac:dyDescent="0.25">
      <c r="A24" s="53">
        <v>20</v>
      </c>
      <c r="B24" s="53" t="s">
        <v>36</v>
      </c>
      <c r="C24" s="82"/>
      <c r="D24" s="33" t="s">
        <v>59</v>
      </c>
      <c r="E24" s="57" t="s">
        <v>60</v>
      </c>
      <c r="F24" s="69">
        <v>62.5</v>
      </c>
      <c r="BT24">
        <v>14</v>
      </c>
      <c r="BU24" s="63">
        <f>F18</f>
        <v>50</v>
      </c>
    </row>
    <row r="25" spans="1:73" ht="47.25" x14ac:dyDescent="0.25">
      <c r="A25" s="5">
        <v>21</v>
      </c>
      <c r="B25" s="53" t="s">
        <v>24</v>
      </c>
      <c r="C25" s="83"/>
      <c r="D25" s="33" t="s">
        <v>61</v>
      </c>
      <c r="E25" s="2" t="s">
        <v>60</v>
      </c>
      <c r="F25" s="69">
        <v>62.5</v>
      </c>
      <c r="BT25">
        <v>16</v>
      </c>
      <c r="BU25" s="63">
        <f>F20</f>
        <v>43.75</v>
      </c>
    </row>
    <row r="26" spans="1:73" ht="56.25" x14ac:dyDescent="0.25">
      <c r="A26" s="5">
        <v>22</v>
      </c>
      <c r="B26" s="53" t="s">
        <v>36</v>
      </c>
      <c r="C26" s="84" t="s">
        <v>62</v>
      </c>
      <c r="D26" s="33" t="s">
        <v>63</v>
      </c>
      <c r="E26" s="5" t="s">
        <v>64</v>
      </c>
      <c r="F26" s="69">
        <v>50</v>
      </c>
      <c r="BT26">
        <v>19</v>
      </c>
      <c r="BU26" s="63">
        <f>F23</f>
        <v>12.5</v>
      </c>
    </row>
    <row r="27" spans="1:73" ht="56.25" x14ac:dyDescent="0.25">
      <c r="A27" s="5">
        <v>23</v>
      </c>
      <c r="B27" s="53" t="s">
        <v>65</v>
      </c>
      <c r="C27" s="85"/>
      <c r="D27" s="33" t="s">
        <v>66</v>
      </c>
      <c r="E27" s="5" t="s">
        <v>67</v>
      </c>
      <c r="F27" s="69">
        <v>16.666666666666664</v>
      </c>
      <c r="BT27">
        <v>20</v>
      </c>
      <c r="BU27" s="63">
        <f>F24</f>
        <v>62.5</v>
      </c>
    </row>
    <row r="28" spans="1:73" x14ac:dyDescent="0.25">
      <c r="A28" s="5">
        <v>24</v>
      </c>
      <c r="B28" s="53" t="s">
        <v>65</v>
      </c>
      <c r="C28" s="85"/>
      <c r="D28" s="33" t="s">
        <v>68</v>
      </c>
      <c r="E28" s="5" t="s">
        <v>69</v>
      </c>
      <c r="F28" s="70">
        <v>29.166666666666668</v>
      </c>
      <c r="BT28">
        <v>22</v>
      </c>
      <c r="BU28" s="63">
        <f t="shared" ref="BU28:BU34" si="0">F26</f>
        <v>50</v>
      </c>
    </row>
    <row r="29" spans="1:73" ht="37.5" x14ac:dyDescent="0.25">
      <c r="A29" s="5">
        <v>25</v>
      </c>
      <c r="B29" s="53" t="s">
        <v>65</v>
      </c>
      <c r="C29" s="85"/>
      <c r="D29" s="33" t="s">
        <v>70</v>
      </c>
      <c r="E29" s="5" t="s">
        <v>71</v>
      </c>
      <c r="F29" s="70">
        <v>33.333333333333329</v>
      </c>
      <c r="BT29">
        <v>23</v>
      </c>
      <c r="BU29" s="64">
        <f t="shared" si="0"/>
        <v>16.666666666666664</v>
      </c>
    </row>
    <row r="30" spans="1:73" ht="56.25" x14ac:dyDescent="0.25">
      <c r="A30" s="5">
        <v>26</v>
      </c>
      <c r="B30" s="53" t="s">
        <v>65</v>
      </c>
      <c r="C30" s="85"/>
      <c r="D30" s="33" t="s">
        <v>72</v>
      </c>
      <c r="E30" s="2" t="s">
        <v>73</v>
      </c>
      <c r="F30" s="70">
        <v>0</v>
      </c>
      <c r="BT30">
        <v>24</v>
      </c>
      <c r="BU30" s="64">
        <f t="shared" si="0"/>
        <v>29.166666666666668</v>
      </c>
    </row>
    <row r="31" spans="1:73" ht="56.25" x14ac:dyDescent="0.25">
      <c r="A31" s="5">
        <v>27</v>
      </c>
      <c r="B31" s="53" t="s">
        <v>65</v>
      </c>
      <c r="C31" s="85"/>
      <c r="D31" s="33" t="s">
        <v>74</v>
      </c>
      <c r="E31" s="5" t="s">
        <v>75</v>
      </c>
      <c r="F31" s="70">
        <v>45.833333333333329</v>
      </c>
      <c r="BT31">
        <v>25</v>
      </c>
      <c r="BU31" s="64">
        <f t="shared" si="0"/>
        <v>33.333333333333329</v>
      </c>
    </row>
    <row r="32" spans="1:73" ht="37.5" x14ac:dyDescent="0.25">
      <c r="A32" s="5">
        <v>28</v>
      </c>
      <c r="B32" s="53" t="s">
        <v>65</v>
      </c>
      <c r="C32" s="86"/>
      <c r="D32" s="33" t="s">
        <v>76</v>
      </c>
      <c r="E32" s="52" t="s">
        <v>77</v>
      </c>
      <c r="F32" s="70">
        <v>41.666666666666671</v>
      </c>
      <c r="BT32">
        <v>26</v>
      </c>
      <c r="BU32" s="64">
        <f t="shared" si="0"/>
        <v>0</v>
      </c>
    </row>
    <row r="33" spans="72:73" x14ac:dyDescent="0.3">
      <c r="BT33">
        <v>27</v>
      </c>
      <c r="BU33" s="64">
        <f t="shared" si="0"/>
        <v>45.833333333333329</v>
      </c>
    </row>
    <row r="34" spans="72:73" x14ac:dyDescent="0.3">
      <c r="BT34">
        <v>28</v>
      </c>
      <c r="BU34" s="64">
        <f t="shared" si="0"/>
        <v>41.666666666666671</v>
      </c>
    </row>
  </sheetData>
  <mergeCells count="4">
    <mergeCell ref="A1:D1"/>
    <mergeCell ref="A2:AH2"/>
    <mergeCell ref="C5:C25"/>
    <mergeCell ref="C26:C32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6"/>
  <sheetViews>
    <sheetView topLeftCell="A16" workbookViewId="0">
      <selection activeCell="F15" sqref="F15:F34"/>
    </sheetView>
  </sheetViews>
  <sheetFormatPr defaultColWidth="9.140625" defaultRowHeight="54.75" customHeight="1" x14ac:dyDescent="0.25"/>
  <cols>
    <col min="1" max="1" width="12.85546875" style="38" customWidth="1"/>
    <col min="2" max="2" width="15.140625" style="38" customWidth="1"/>
    <col min="3" max="3" width="8.5703125" style="38" customWidth="1"/>
    <col min="4" max="4" width="65.5703125" style="38" customWidth="1"/>
    <col min="5" max="5" width="20.7109375" style="38" customWidth="1"/>
    <col min="6" max="6" width="16.7109375" style="38" customWidth="1"/>
    <col min="7" max="16384" width="9.140625" style="38"/>
  </cols>
  <sheetData>
    <row r="1" spans="1:35" ht="20.25" customHeight="1" x14ac:dyDescent="0.35">
      <c r="A1" s="1" t="s">
        <v>78</v>
      </c>
    </row>
    <row r="2" spans="1:35" ht="20.25" customHeight="1" x14ac:dyDescent="0.25"/>
    <row r="3" spans="1:35" ht="57" customHeight="1" x14ac:dyDescent="0.25">
      <c r="D3" s="26" t="s">
        <v>79</v>
      </c>
      <c r="E3" s="26" t="s">
        <v>80</v>
      </c>
      <c r="F3" s="39"/>
    </row>
    <row r="4" spans="1:35" ht="30.75" customHeight="1" x14ac:dyDescent="0.3">
      <c r="D4" s="40" t="s">
        <v>81</v>
      </c>
      <c r="E4" s="41">
        <v>8</v>
      </c>
      <c r="F4" s="42"/>
    </row>
    <row r="5" spans="1:35" ht="30.75" customHeight="1" x14ac:dyDescent="0.3">
      <c r="D5" s="40" t="s">
        <v>82</v>
      </c>
      <c r="E5" s="41">
        <v>1</v>
      </c>
      <c r="F5" s="42"/>
    </row>
    <row r="6" spans="1:35" ht="30.75" customHeight="1" x14ac:dyDescent="0.3">
      <c r="D6" s="40" t="s">
        <v>83</v>
      </c>
      <c r="E6" s="41">
        <v>6</v>
      </c>
      <c r="F6" s="42"/>
    </row>
    <row r="7" spans="1:35" ht="30.75" customHeight="1" x14ac:dyDescent="0.25">
      <c r="D7" s="43" t="s">
        <v>84</v>
      </c>
      <c r="E7" s="44">
        <f>SUM(E4:E6)</f>
        <v>15</v>
      </c>
      <c r="F7" s="44"/>
    </row>
    <row r="8" spans="1:35" ht="20.25" customHeight="1" x14ac:dyDescent="0.25"/>
    <row r="9" spans="1:35" ht="23.25" customHeight="1" x14ac:dyDescent="0.3">
      <c r="A9" s="37" t="s">
        <v>85</v>
      </c>
    </row>
    <row r="10" spans="1:35" ht="12" customHeight="1" x14ac:dyDescent="0.3">
      <c r="A10" s="37"/>
    </row>
    <row r="11" spans="1:35" ht="21" customHeight="1" x14ac:dyDescent="0.25">
      <c r="A11" s="80" t="s">
        <v>17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3.5" customHeight="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</row>
    <row r="13" spans="1:35" ht="94.5" customHeight="1" x14ac:dyDescent="0.25">
      <c r="A13" s="26" t="s">
        <v>86</v>
      </c>
      <c r="B13" s="26" t="s">
        <v>19</v>
      </c>
      <c r="C13" s="26" t="s">
        <v>87</v>
      </c>
      <c r="D13" s="26" t="s">
        <v>21</v>
      </c>
      <c r="E13" s="26" t="s">
        <v>22</v>
      </c>
      <c r="F13" s="26" t="s">
        <v>23</v>
      </c>
    </row>
    <row r="14" spans="1:35" ht="18" customHeight="1" x14ac:dyDescent="0.25">
      <c r="A14" s="87" t="s">
        <v>88</v>
      </c>
      <c r="B14" s="87"/>
      <c r="C14" s="87"/>
      <c r="D14" s="87"/>
      <c r="E14" s="87"/>
      <c r="F14" s="87"/>
    </row>
    <row r="15" spans="1:35" ht="84.75" customHeight="1" x14ac:dyDescent="0.25">
      <c r="A15" s="28">
        <v>1</v>
      </c>
      <c r="B15" s="28" t="s">
        <v>24</v>
      </c>
      <c r="C15" s="88" t="s">
        <v>25</v>
      </c>
      <c r="D15" s="29" t="s">
        <v>26</v>
      </c>
      <c r="E15" s="30" t="s">
        <v>27</v>
      </c>
      <c r="F15" s="71">
        <v>0.4667</v>
      </c>
    </row>
    <row r="16" spans="1:35" ht="66.75" customHeight="1" x14ac:dyDescent="0.25">
      <c r="A16" s="31">
        <v>2</v>
      </c>
      <c r="B16" s="31" t="s">
        <v>24</v>
      </c>
      <c r="C16" s="89"/>
      <c r="D16" s="29" t="s">
        <v>28</v>
      </c>
      <c r="E16" s="30" t="s">
        <v>29</v>
      </c>
      <c r="F16" s="71">
        <v>0.56664999999999999</v>
      </c>
    </row>
    <row r="17" spans="1:54" ht="79.5" customHeight="1" x14ac:dyDescent="0.25">
      <c r="A17" s="31">
        <v>3</v>
      </c>
      <c r="B17" s="31" t="s">
        <v>24</v>
      </c>
      <c r="C17" s="89"/>
      <c r="D17" s="29" t="s">
        <v>89</v>
      </c>
      <c r="E17" s="31" t="s">
        <v>31</v>
      </c>
      <c r="F17" s="72">
        <v>0.2</v>
      </c>
      <c r="BA17" s="38">
        <v>1</v>
      </c>
      <c r="BB17" s="46">
        <f>F15</f>
        <v>0.4667</v>
      </c>
    </row>
    <row r="18" spans="1:54" ht="46.5" customHeight="1" x14ac:dyDescent="0.25">
      <c r="A18" s="31">
        <v>4</v>
      </c>
      <c r="B18" s="31" t="s">
        <v>24</v>
      </c>
      <c r="C18" s="89"/>
      <c r="D18" s="29" t="s">
        <v>90</v>
      </c>
      <c r="E18" s="30" t="s">
        <v>91</v>
      </c>
      <c r="F18" s="71">
        <v>0.33329999999999999</v>
      </c>
      <c r="BA18" s="38">
        <v>2</v>
      </c>
      <c r="BB18" s="46">
        <f>F16</f>
        <v>0.56664999999999999</v>
      </c>
    </row>
    <row r="19" spans="1:54" ht="86.25" customHeight="1" x14ac:dyDescent="0.25">
      <c r="A19" s="31">
        <v>5</v>
      </c>
      <c r="B19" s="31" t="s">
        <v>24</v>
      </c>
      <c r="C19" s="89"/>
      <c r="D19" s="29" t="s">
        <v>92</v>
      </c>
      <c r="E19" s="32" t="s">
        <v>93</v>
      </c>
      <c r="F19" s="71">
        <v>0.4</v>
      </c>
      <c r="BA19" s="38">
        <v>3</v>
      </c>
      <c r="BB19" s="46">
        <f>F17</f>
        <v>0.2</v>
      </c>
    </row>
    <row r="20" spans="1:54" ht="80.25" customHeight="1" x14ac:dyDescent="0.25">
      <c r="A20" s="31">
        <v>6</v>
      </c>
      <c r="B20" s="31" t="s">
        <v>36</v>
      </c>
      <c r="C20" s="89"/>
      <c r="D20" s="29" t="s">
        <v>94</v>
      </c>
      <c r="E20" s="31" t="s">
        <v>95</v>
      </c>
      <c r="F20" s="71">
        <v>0.26669999999999999</v>
      </c>
      <c r="BA20" s="38">
        <v>4</v>
      </c>
      <c r="BB20" s="46">
        <f>F18</f>
        <v>0.33329999999999999</v>
      </c>
    </row>
    <row r="21" spans="1:54" ht="43.5" customHeight="1" x14ac:dyDescent="0.25">
      <c r="A21" s="31">
        <v>7</v>
      </c>
      <c r="B21" s="31" t="s">
        <v>24</v>
      </c>
      <c r="C21" s="89"/>
      <c r="D21" s="29" t="s">
        <v>96</v>
      </c>
      <c r="E21" s="28" t="s">
        <v>97</v>
      </c>
      <c r="F21" s="71">
        <v>0.66669999999999996</v>
      </c>
      <c r="BA21" s="38">
        <v>5</v>
      </c>
      <c r="BB21" s="46">
        <f>F19</f>
        <v>0.4</v>
      </c>
    </row>
    <row r="22" spans="1:54" ht="80.25" customHeight="1" x14ac:dyDescent="0.25">
      <c r="A22" s="31">
        <v>8</v>
      </c>
      <c r="B22" s="31" t="s">
        <v>36</v>
      </c>
      <c r="C22" s="89"/>
      <c r="D22" s="29" t="s">
        <v>98</v>
      </c>
      <c r="E22" s="30" t="s">
        <v>97</v>
      </c>
      <c r="F22" s="71">
        <v>0.19995000000000002</v>
      </c>
      <c r="BA22" s="38">
        <v>7</v>
      </c>
      <c r="BB22" s="46">
        <f>F21</f>
        <v>0.66669999999999996</v>
      </c>
    </row>
    <row r="23" spans="1:54" ht="87.75" customHeight="1" x14ac:dyDescent="0.25">
      <c r="A23" s="31">
        <v>9</v>
      </c>
      <c r="B23" s="31" t="s">
        <v>24</v>
      </c>
      <c r="C23" s="89"/>
      <c r="D23" s="29" t="s">
        <v>99</v>
      </c>
      <c r="E23" s="30" t="s">
        <v>97</v>
      </c>
      <c r="F23" s="71">
        <v>0.4667</v>
      </c>
      <c r="BA23" s="38">
        <v>9</v>
      </c>
      <c r="BB23" s="46">
        <f>F23</f>
        <v>0.4667</v>
      </c>
    </row>
    <row r="24" spans="1:54" ht="40.5" customHeight="1" x14ac:dyDescent="0.25">
      <c r="A24" s="31">
        <v>10</v>
      </c>
      <c r="B24" s="31" t="s">
        <v>24</v>
      </c>
      <c r="C24" s="89"/>
      <c r="D24" s="29" t="s">
        <v>100</v>
      </c>
      <c r="E24" s="30" t="s">
        <v>101</v>
      </c>
      <c r="F24" s="71">
        <v>0.26669999999999999</v>
      </c>
      <c r="BA24" s="38">
        <v>10</v>
      </c>
      <c r="BB24" s="46">
        <f>F24</f>
        <v>0.26669999999999999</v>
      </c>
    </row>
    <row r="25" spans="1:54" ht="42.75" customHeight="1" x14ac:dyDescent="0.25">
      <c r="A25" s="31">
        <v>11</v>
      </c>
      <c r="B25" s="31" t="s">
        <v>36</v>
      </c>
      <c r="C25" s="89"/>
      <c r="D25" s="29" t="s">
        <v>102</v>
      </c>
      <c r="E25" s="28" t="s">
        <v>101</v>
      </c>
      <c r="F25" s="71">
        <v>0.10005</v>
      </c>
      <c r="BA25" s="38">
        <v>12</v>
      </c>
      <c r="BB25" s="46">
        <f>F26</f>
        <v>0.1333</v>
      </c>
    </row>
    <row r="26" spans="1:54" ht="58.5" customHeight="1" x14ac:dyDescent="0.25">
      <c r="A26" s="31">
        <v>12</v>
      </c>
      <c r="B26" s="31" t="s">
        <v>24</v>
      </c>
      <c r="C26" s="89"/>
      <c r="D26" s="29" t="s">
        <v>103</v>
      </c>
      <c r="E26" s="28" t="s">
        <v>101</v>
      </c>
      <c r="F26" s="71">
        <v>0.1333</v>
      </c>
      <c r="BA26" s="38">
        <v>14</v>
      </c>
      <c r="BB26" s="46">
        <f>F28</f>
        <v>0.33329999999999999</v>
      </c>
    </row>
    <row r="27" spans="1:54" ht="45.75" customHeight="1" x14ac:dyDescent="0.25">
      <c r="A27" s="31">
        <v>13</v>
      </c>
      <c r="B27" s="31" t="s">
        <v>36</v>
      </c>
      <c r="C27" s="89"/>
      <c r="D27" s="29" t="s">
        <v>52</v>
      </c>
      <c r="E27" s="28" t="s">
        <v>101</v>
      </c>
      <c r="F27" s="71">
        <v>0.23330000000000001</v>
      </c>
      <c r="BA27" s="38">
        <v>16</v>
      </c>
      <c r="BB27" s="46">
        <f>F30</f>
        <v>0.66664999999999996</v>
      </c>
    </row>
    <row r="28" spans="1:54" ht="45.75" customHeight="1" x14ac:dyDescent="0.25">
      <c r="A28" s="31">
        <v>14</v>
      </c>
      <c r="B28" s="31" t="s">
        <v>24</v>
      </c>
      <c r="C28" s="89"/>
      <c r="D28" s="29" t="s">
        <v>53</v>
      </c>
      <c r="E28" s="30" t="s">
        <v>104</v>
      </c>
      <c r="F28" s="71">
        <v>0.33329999999999999</v>
      </c>
      <c r="BA28" s="38">
        <v>6</v>
      </c>
      <c r="BB28" s="47">
        <f>F20</f>
        <v>0.26669999999999999</v>
      </c>
    </row>
    <row r="29" spans="1:54" ht="112.5" customHeight="1" x14ac:dyDescent="0.25">
      <c r="A29" s="31">
        <v>15</v>
      </c>
      <c r="B29" s="31" t="s">
        <v>36</v>
      </c>
      <c r="C29" s="89"/>
      <c r="D29" s="29" t="s">
        <v>105</v>
      </c>
      <c r="E29" s="32" t="s">
        <v>106</v>
      </c>
      <c r="F29" s="71">
        <v>0.49995000000000001</v>
      </c>
      <c r="BA29" s="38">
        <v>8</v>
      </c>
      <c r="BB29" s="47">
        <f>F22</f>
        <v>0.19995000000000002</v>
      </c>
    </row>
    <row r="30" spans="1:54" ht="99" customHeight="1" x14ac:dyDescent="0.25">
      <c r="A30" s="31">
        <v>16</v>
      </c>
      <c r="B30" s="31" t="s">
        <v>24</v>
      </c>
      <c r="C30" s="90"/>
      <c r="D30" s="29" t="s">
        <v>107</v>
      </c>
      <c r="E30" s="32" t="s">
        <v>108</v>
      </c>
      <c r="F30" s="71">
        <v>0.66664999999999996</v>
      </c>
      <c r="BA30" s="38">
        <v>11</v>
      </c>
      <c r="BB30" s="47">
        <f>F25</f>
        <v>0.10005</v>
      </c>
    </row>
    <row r="31" spans="1:54" ht="65.25" customHeight="1" x14ac:dyDescent="0.25">
      <c r="A31" s="31">
        <v>17</v>
      </c>
      <c r="B31" s="31" t="s">
        <v>36</v>
      </c>
      <c r="C31" s="91" t="s">
        <v>62</v>
      </c>
      <c r="D31" s="33" t="s">
        <v>109</v>
      </c>
      <c r="E31" s="30" t="s">
        <v>110</v>
      </c>
      <c r="F31" s="71">
        <v>0.25559999999999999</v>
      </c>
      <c r="BA31" s="38">
        <v>13</v>
      </c>
      <c r="BB31" s="47">
        <f>F27</f>
        <v>0.23330000000000001</v>
      </c>
    </row>
    <row r="32" spans="1:54" ht="87" customHeight="1" x14ac:dyDescent="0.25">
      <c r="A32" s="31">
        <v>18</v>
      </c>
      <c r="B32" s="31" t="s">
        <v>65</v>
      </c>
      <c r="C32" s="92"/>
      <c r="D32" s="33" t="s">
        <v>111</v>
      </c>
      <c r="E32" s="30" t="s">
        <v>112</v>
      </c>
      <c r="F32" s="71">
        <v>0.12228333333333333</v>
      </c>
      <c r="BA32" s="38">
        <v>15</v>
      </c>
      <c r="BB32" s="47">
        <f>F29</f>
        <v>0.49995000000000001</v>
      </c>
    </row>
    <row r="33" spans="1:54" ht="25.5" customHeight="1" x14ac:dyDescent="0.25">
      <c r="A33" s="31">
        <v>19</v>
      </c>
      <c r="B33" s="31" t="s">
        <v>65</v>
      </c>
      <c r="C33" s="92"/>
      <c r="D33" s="33" t="s">
        <v>113</v>
      </c>
      <c r="E33" s="30" t="s">
        <v>114</v>
      </c>
      <c r="F33" s="71">
        <v>8.8933333333333323E-2</v>
      </c>
      <c r="BA33" s="38">
        <v>17</v>
      </c>
      <c r="BB33" s="47">
        <f>F31</f>
        <v>0.25559999999999999</v>
      </c>
    </row>
    <row r="34" spans="1:54" ht="60" customHeight="1" x14ac:dyDescent="0.25">
      <c r="A34" s="31">
        <v>20</v>
      </c>
      <c r="B34" s="31" t="s">
        <v>65</v>
      </c>
      <c r="C34" s="93"/>
      <c r="D34" s="33" t="s">
        <v>115</v>
      </c>
      <c r="E34" s="30" t="s">
        <v>116</v>
      </c>
      <c r="F34" s="71">
        <v>0.35558333333333331</v>
      </c>
      <c r="BA34" s="38">
        <v>18</v>
      </c>
      <c r="BB34" s="48">
        <f>F32</f>
        <v>0.12228333333333333</v>
      </c>
    </row>
    <row r="35" spans="1:54" ht="54.75" customHeight="1" x14ac:dyDescent="0.25">
      <c r="BA35" s="38">
        <v>19</v>
      </c>
      <c r="BB35" s="48">
        <f>F33</f>
        <v>8.8933333333333323E-2</v>
      </c>
    </row>
    <row r="36" spans="1:54" ht="54.75" customHeight="1" x14ac:dyDescent="0.25">
      <c r="BA36" s="38">
        <v>20</v>
      </c>
      <c r="BB36" s="48">
        <f>F34</f>
        <v>0.35558333333333331</v>
      </c>
    </row>
  </sheetData>
  <sortState ref="D4:E18">
    <sortCondition ref="E4"/>
  </sortState>
  <mergeCells count="4">
    <mergeCell ref="A11:AI11"/>
    <mergeCell ref="A14:F14"/>
    <mergeCell ref="C15:C30"/>
    <mergeCell ref="C31:C34"/>
  </mergeCells>
  <conditionalFormatting sqref="F15:F19 F21 F23:F24 F26 F28 F30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0 F22 F25 F27 F29 F31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2:F34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ColWidth="9"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37" t="s">
        <v>117</v>
      </c>
    </row>
    <row r="2" spans="1:5" ht="18.75" x14ac:dyDescent="0.3">
      <c r="A2" s="37"/>
    </row>
    <row r="4" spans="1:5" ht="99.75" customHeight="1" x14ac:dyDescent="0.25">
      <c r="B4" s="26" t="s">
        <v>118</v>
      </c>
      <c r="C4" s="26" t="s">
        <v>119</v>
      </c>
      <c r="D4" s="26" t="s">
        <v>21</v>
      </c>
      <c r="E4" s="26" t="s">
        <v>22</v>
      </c>
    </row>
    <row r="5" spans="1:5" ht="59.25" customHeight="1" x14ac:dyDescent="0.25">
      <c r="B5" s="28">
        <v>1</v>
      </c>
      <c r="C5" s="28">
        <v>1</v>
      </c>
      <c r="D5" s="29" t="s">
        <v>26</v>
      </c>
      <c r="E5" s="30" t="s">
        <v>27</v>
      </c>
    </row>
    <row r="6" spans="1:5" ht="99.75" customHeight="1" x14ac:dyDescent="0.25">
      <c r="B6" s="28">
        <v>2</v>
      </c>
      <c r="C6" s="28">
        <v>2</v>
      </c>
      <c r="D6" s="29" t="s">
        <v>28</v>
      </c>
      <c r="E6" s="30" t="s">
        <v>29</v>
      </c>
    </row>
    <row r="7" spans="1:5" ht="61.5" customHeight="1" x14ac:dyDescent="0.25">
      <c r="B7" s="28">
        <v>3</v>
      </c>
      <c r="C7" s="28">
        <v>3</v>
      </c>
      <c r="D7" s="29" t="s">
        <v>120</v>
      </c>
      <c r="E7" s="31" t="s">
        <v>31</v>
      </c>
    </row>
    <row r="8" spans="1:5" ht="43.5" customHeight="1" x14ac:dyDescent="0.25">
      <c r="B8" s="28">
        <v>4</v>
      </c>
      <c r="C8" s="28">
        <v>4</v>
      </c>
      <c r="D8" s="29" t="s">
        <v>90</v>
      </c>
      <c r="E8" s="30" t="s">
        <v>91</v>
      </c>
    </row>
    <row r="9" spans="1:5" ht="82.5" customHeight="1" x14ac:dyDescent="0.25">
      <c r="B9" s="28">
        <v>5</v>
      </c>
      <c r="C9" s="28">
        <v>5</v>
      </c>
      <c r="D9" s="29" t="s">
        <v>121</v>
      </c>
      <c r="E9" s="32" t="s">
        <v>93</v>
      </c>
    </row>
    <row r="10" spans="1:5" ht="79.5" customHeight="1" x14ac:dyDescent="0.25">
      <c r="B10" s="28">
        <v>6</v>
      </c>
      <c r="C10" s="28">
        <v>6</v>
      </c>
      <c r="D10" s="29" t="s">
        <v>122</v>
      </c>
      <c r="E10" s="31" t="s">
        <v>95</v>
      </c>
    </row>
    <row r="11" spans="1:5" ht="53.25" customHeight="1" x14ac:dyDescent="0.25">
      <c r="B11" s="28">
        <v>9</v>
      </c>
      <c r="C11" s="28">
        <v>7</v>
      </c>
      <c r="D11" s="29" t="s">
        <v>96</v>
      </c>
      <c r="E11" s="28" t="s">
        <v>97</v>
      </c>
    </row>
    <row r="12" spans="1:5" ht="76.5" customHeight="1" x14ac:dyDescent="0.25">
      <c r="B12" s="28">
        <v>10</v>
      </c>
      <c r="C12" s="28">
        <v>8</v>
      </c>
      <c r="D12" s="29" t="s">
        <v>98</v>
      </c>
      <c r="E12" s="30" t="s">
        <v>97</v>
      </c>
    </row>
    <row r="13" spans="1:5" ht="77.25" customHeight="1" x14ac:dyDescent="0.25">
      <c r="B13" s="28">
        <v>11</v>
      </c>
      <c r="C13" s="28">
        <v>9</v>
      </c>
      <c r="D13" s="29" t="s">
        <v>99</v>
      </c>
      <c r="E13" s="30" t="s">
        <v>97</v>
      </c>
    </row>
    <row r="14" spans="1:5" ht="66" customHeight="1" x14ac:dyDescent="0.25">
      <c r="B14" s="28">
        <v>13</v>
      </c>
      <c r="C14" s="28">
        <v>10</v>
      </c>
      <c r="D14" s="29" t="s">
        <v>100</v>
      </c>
      <c r="E14" s="30" t="s">
        <v>101</v>
      </c>
    </row>
    <row r="15" spans="1:5" ht="63.75" customHeight="1" x14ac:dyDescent="0.25">
      <c r="B15" s="28">
        <v>14</v>
      </c>
      <c r="C15" s="28">
        <v>11</v>
      </c>
      <c r="D15" s="29" t="s">
        <v>102</v>
      </c>
      <c r="E15" s="28" t="s">
        <v>101</v>
      </c>
    </row>
    <row r="16" spans="1:5" ht="69.75" customHeight="1" x14ac:dyDescent="0.25">
      <c r="B16" s="28">
        <v>15</v>
      </c>
      <c r="C16" s="28">
        <v>12</v>
      </c>
      <c r="D16" s="29" t="s">
        <v>103</v>
      </c>
      <c r="E16" s="28" t="s">
        <v>101</v>
      </c>
    </row>
    <row r="17" spans="2:5" ht="88.5" customHeight="1" x14ac:dyDescent="0.25">
      <c r="B17" s="28">
        <v>16</v>
      </c>
      <c r="C17" s="28">
        <v>13</v>
      </c>
      <c r="D17" s="29" t="s">
        <v>52</v>
      </c>
      <c r="E17" s="28" t="s">
        <v>101</v>
      </c>
    </row>
    <row r="18" spans="2:5" ht="57.75" customHeight="1" x14ac:dyDescent="0.25">
      <c r="B18" s="28">
        <v>17</v>
      </c>
      <c r="C18" s="28">
        <v>14</v>
      </c>
      <c r="D18" s="29" t="s">
        <v>53</v>
      </c>
      <c r="E18" s="30" t="s">
        <v>104</v>
      </c>
    </row>
    <row r="19" spans="2:5" ht="106.5" customHeight="1" x14ac:dyDescent="0.25">
      <c r="B19" s="28">
        <v>20</v>
      </c>
      <c r="C19" s="28">
        <v>15</v>
      </c>
      <c r="D19" s="29" t="s">
        <v>105</v>
      </c>
      <c r="E19" s="32" t="s">
        <v>106</v>
      </c>
    </row>
    <row r="20" spans="2:5" ht="99.75" customHeight="1" x14ac:dyDescent="0.25">
      <c r="B20" s="28">
        <v>21</v>
      </c>
      <c r="C20" s="28">
        <v>16</v>
      </c>
      <c r="D20" s="29" t="s">
        <v>107</v>
      </c>
      <c r="E20" s="32" t="s">
        <v>108</v>
      </c>
    </row>
    <row r="21" spans="2:5" ht="319.5" customHeight="1" x14ac:dyDescent="0.25">
      <c r="B21" s="28">
        <v>22</v>
      </c>
      <c r="C21" s="28">
        <v>17</v>
      </c>
      <c r="D21" s="33" t="s">
        <v>109</v>
      </c>
      <c r="E21" s="30" t="s">
        <v>110</v>
      </c>
    </row>
    <row r="22" spans="2:5" ht="282" customHeight="1" x14ac:dyDescent="0.25">
      <c r="B22" s="28">
        <v>23</v>
      </c>
      <c r="C22" s="28">
        <v>18</v>
      </c>
      <c r="D22" s="33" t="s">
        <v>111</v>
      </c>
      <c r="E22" s="30" t="s">
        <v>112</v>
      </c>
    </row>
    <row r="23" spans="2:5" ht="100.5" customHeight="1" x14ac:dyDescent="0.25">
      <c r="B23" s="28">
        <v>24</v>
      </c>
      <c r="C23" s="28">
        <v>19</v>
      </c>
      <c r="D23" s="33" t="s">
        <v>113</v>
      </c>
      <c r="E23" s="30" t="s">
        <v>114</v>
      </c>
    </row>
    <row r="24" spans="2:5" ht="359.25" customHeight="1" x14ac:dyDescent="0.25">
      <c r="B24" s="28">
        <v>27</v>
      </c>
      <c r="C24" s="28">
        <v>20</v>
      </c>
      <c r="D24" s="33" t="s">
        <v>115</v>
      </c>
      <c r="E24" s="30" t="s">
        <v>116</v>
      </c>
    </row>
    <row r="25" spans="2:5" s="23" customFormat="1" ht="18.75" x14ac:dyDescent="0.25">
      <c r="D25" s="34" t="s">
        <v>123</v>
      </c>
    </row>
    <row r="26" spans="2:5" s="23" customFormat="1" x14ac:dyDescent="0.25"/>
    <row r="27" spans="2:5" s="23" customFormat="1" x14ac:dyDescent="0.25"/>
    <row r="28" spans="2:5" s="23" customFormat="1" x14ac:dyDescent="0.25"/>
    <row r="29" spans="2:5" s="23" customFormat="1" x14ac:dyDescent="0.25"/>
    <row r="30" spans="2:5" s="23" customFormat="1" x14ac:dyDescent="0.25"/>
    <row r="31" spans="2:5" s="23" customFormat="1" x14ac:dyDescent="0.25"/>
    <row r="32" spans="2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7"/>
  <sheetViews>
    <sheetView zoomScale="70" zoomScaleNormal="70" workbookViewId="0">
      <selection activeCell="K4" sqref="K4"/>
    </sheetView>
  </sheetViews>
  <sheetFormatPr defaultColWidth="9"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24" customWidth="1"/>
    <col min="6" max="6" width="13.42578125" style="22" customWidth="1"/>
    <col min="7" max="7" width="16" style="22" customWidth="1"/>
    <col min="8" max="8" width="13.42578125" style="22" customWidth="1"/>
  </cols>
  <sheetData>
    <row r="1" spans="1:8" ht="23.25" x14ac:dyDescent="0.35">
      <c r="A1" s="1" t="s">
        <v>124</v>
      </c>
    </row>
    <row r="2" spans="1:8" ht="18.75" x14ac:dyDescent="0.3">
      <c r="A2" s="25" t="s">
        <v>125</v>
      </c>
    </row>
    <row r="4" spans="1:8" ht="210.75" customHeight="1" x14ac:dyDescent="0.25">
      <c r="B4" s="26" t="s">
        <v>119</v>
      </c>
      <c r="C4" s="26" t="s">
        <v>21</v>
      </c>
      <c r="D4" s="26" t="s">
        <v>22</v>
      </c>
      <c r="E4" s="26" t="s">
        <v>126</v>
      </c>
      <c r="F4" s="27" t="s">
        <v>81</v>
      </c>
      <c r="G4" s="27" t="s">
        <v>82</v>
      </c>
      <c r="H4" s="27" t="s">
        <v>83</v>
      </c>
    </row>
    <row r="5" spans="1:8" ht="90" customHeight="1" x14ac:dyDescent="0.25">
      <c r="B5" s="28">
        <v>1</v>
      </c>
      <c r="C5" s="29" t="s">
        <v>26</v>
      </c>
      <c r="D5" s="30" t="s">
        <v>27</v>
      </c>
      <c r="E5" s="29" t="s">
        <v>127</v>
      </c>
      <c r="F5" s="73">
        <v>62.5</v>
      </c>
      <c r="G5" s="73">
        <v>100</v>
      </c>
      <c r="H5" s="73">
        <v>16.666666666666668</v>
      </c>
    </row>
    <row r="6" spans="1:8" ht="141.75" customHeight="1" x14ac:dyDescent="0.25">
      <c r="B6" s="28">
        <v>2</v>
      </c>
      <c r="C6" s="29" t="s">
        <v>28</v>
      </c>
      <c r="D6" s="30" t="s">
        <v>29</v>
      </c>
      <c r="E6" s="29" t="s">
        <v>128</v>
      </c>
      <c r="F6" s="73">
        <v>50</v>
      </c>
      <c r="G6" s="73">
        <v>100</v>
      </c>
      <c r="H6" s="73">
        <v>58.333333333333336</v>
      </c>
    </row>
    <row r="7" spans="1:8" ht="81.75" customHeight="1" x14ac:dyDescent="0.25">
      <c r="B7" s="28">
        <v>3</v>
      </c>
      <c r="C7" s="29" t="s">
        <v>120</v>
      </c>
      <c r="D7" s="31" t="s">
        <v>31</v>
      </c>
      <c r="E7" s="29" t="s">
        <v>129</v>
      </c>
      <c r="F7" s="73">
        <v>12.5</v>
      </c>
      <c r="G7" s="73">
        <v>100</v>
      </c>
      <c r="H7" s="73">
        <v>16.666666666666668</v>
      </c>
    </row>
    <row r="8" spans="1:8" ht="63" customHeight="1" x14ac:dyDescent="0.25">
      <c r="B8" s="28">
        <v>4</v>
      </c>
      <c r="C8" s="29" t="s">
        <v>90</v>
      </c>
      <c r="D8" s="30" t="s">
        <v>91</v>
      </c>
      <c r="E8" s="29" t="s">
        <v>130</v>
      </c>
      <c r="F8" s="73">
        <v>25</v>
      </c>
      <c r="G8" s="73">
        <v>100</v>
      </c>
      <c r="H8" s="73">
        <v>33.333333333333336</v>
      </c>
    </row>
    <row r="9" spans="1:8" ht="94.5" customHeight="1" x14ac:dyDescent="0.25">
      <c r="B9" s="28">
        <v>5</v>
      </c>
      <c r="C9" s="29" t="s">
        <v>121</v>
      </c>
      <c r="D9" s="32" t="s">
        <v>93</v>
      </c>
      <c r="E9" s="29" t="s">
        <v>131</v>
      </c>
      <c r="F9" s="73">
        <v>37.5</v>
      </c>
      <c r="G9" s="73">
        <v>100</v>
      </c>
      <c r="H9" s="73">
        <v>33.333333333333336</v>
      </c>
    </row>
    <row r="10" spans="1:8" ht="79.5" customHeight="1" x14ac:dyDescent="0.25">
      <c r="B10" s="28">
        <v>6</v>
      </c>
      <c r="C10" s="29" t="s">
        <v>122</v>
      </c>
      <c r="D10" s="31" t="s">
        <v>95</v>
      </c>
      <c r="E10" s="29" t="s">
        <v>132</v>
      </c>
      <c r="F10" s="73">
        <v>25</v>
      </c>
      <c r="G10" s="73">
        <v>100</v>
      </c>
      <c r="H10" s="73">
        <v>16.666666666666668</v>
      </c>
    </row>
    <row r="11" spans="1:8" ht="53.25" customHeight="1" x14ac:dyDescent="0.25">
      <c r="B11" s="28">
        <v>7</v>
      </c>
      <c r="C11" s="29" t="s">
        <v>96</v>
      </c>
      <c r="D11" s="28" t="s">
        <v>97</v>
      </c>
      <c r="E11" s="29" t="s">
        <v>133</v>
      </c>
      <c r="F11" s="73">
        <v>75</v>
      </c>
      <c r="G11" s="73">
        <v>100</v>
      </c>
      <c r="H11" s="73">
        <v>50</v>
      </c>
    </row>
    <row r="12" spans="1:8" ht="76.5" customHeight="1" x14ac:dyDescent="0.25">
      <c r="B12" s="28">
        <v>8</v>
      </c>
      <c r="C12" s="29" t="s">
        <v>98</v>
      </c>
      <c r="D12" s="30" t="s">
        <v>97</v>
      </c>
      <c r="E12" s="29" t="s">
        <v>134</v>
      </c>
      <c r="F12" s="73">
        <v>12.5</v>
      </c>
      <c r="G12" s="73">
        <v>100</v>
      </c>
      <c r="H12" s="73">
        <v>16.666666666666668</v>
      </c>
    </row>
    <row r="13" spans="1:8" ht="77.25" customHeight="1" x14ac:dyDescent="0.25">
      <c r="B13" s="28">
        <v>9</v>
      </c>
      <c r="C13" s="29" t="s">
        <v>99</v>
      </c>
      <c r="D13" s="30" t="s">
        <v>97</v>
      </c>
      <c r="E13" s="29" t="s">
        <v>135</v>
      </c>
      <c r="F13" s="73">
        <v>37.5</v>
      </c>
      <c r="G13" s="73">
        <v>100</v>
      </c>
      <c r="H13" s="73">
        <v>50</v>
      </c>
    </row>
    <row r="14" spans="1:8" ht="66" customHeight="1" x14ac:dyDescent="0.25">
      <c r="B14" s="28">
        <v>10</v>
      </c>
      <c r="C14" s="29" t="s">
        <v>100</v>
      </c>
      <c r="D14" s="30" t="s">
        <v>101</v>
      </c>
      <c r="E14" s="29" t="s">
        <v>136</v>
      </c>
      <c r="F14" s="73">
        <v>37.5</v>
      </c>
      <c r="G14" s="73">
        <v>100</v>
      </c>
      <c r="H14" s="74">
        <v>0</v>
      </c>
    </row>
    <row r="15" spans="1:8" ht="63.75" customHeight="1" x14ac:dyDescent="0.25">
      <c r="B15" s="28">
        <v>11</v>
      </c>
      <c r="C15" s="29" t="s">
        <v>102</v>
      </c>
      <c r="D15" s="28" t="s">
        <v>101</v>
      </c>
      <c r="E15" s="29" t="s">
        <v>137</v>
      </c>
      <c r="F15" s="74">
        <v>0</v>
      </c>
      <c r="G15" s="73">
        <v>100</v>
      </c>
      <c r="H15" s="73">
        <v>8.3333333333333339</v>
      </c>
    </row>
    <row r="16" spans="1:8" ht="69.75" customHeight="1" x14ac:dyDescent="0.25">
      <c r="B16" s="28">
        <v>12</v>
      </c>
      <c r="C16" s="29" t="s">
        <v>103</v>
      </c>
      <c r="D16" s="28" t="s">
        <v>101</v>
      </c>
      <c r="E16" s="29" t="s">
        <v>138</v>
      </c>
      <c r="F16" s="74">
        <v>0</v>
      </c>
      <c r="G16" s="73">
        <v>100</v>
      </c>
      <c r="H16" s="73">
        <v>16.666666666666668</v>
      </c>
    </row>
    <row r="17" spans="2:8" ht="88.5" customHeight="1" x14ac:dyDescent="0.25">
      <c r="B17" s="28">
        <v>13</v>
      </c>
      <c r="C17" s="29" t="s">
        <v>52</v>
      </c>
      <c r="D17" s="28" t="s">
        <v>101</v>
      </c>
      <c r="E17" s="29" t="s">
        <v>139</v>
      </c>
      <c r="F17" s="73">
        <v>25</v>
      </c>
      <c r="G17" s="73">
        <v>100</v>
      </c>
      <c r="H17" s="73">
        <v>8.3333333333333339</v>
      </c>
    </row>
    <row r="18" spans="2:8" ht="57.75" customHeight="1" x14ac:dyDescent="0.25">
      <c r="B18" s="28">
        <v>14</v>
      </c>
      <c r="C18" s="29" t="s">
        <v>53</v>
      </c>
      <c r="D18" s="30" t="s">
        <v>104</v>
      </c>
      <c r="E18" s="29" t="s">
        <v>140</v>
      </c>
      <c r="F18" s="73">
        <v>25</v>
      </c>
      <c r="G18" s="73">
        <v>100</v>
      </c>
      <c r="H18" s="73">
        <v>33.333333333333336</v>
      </c>
    </row>
    <row r="19" spans="2:8" ht="106.5" customHeight="1" x14ac:dyDescent="0.25">
      <c r="B19" s="28">
        <v>15</v>
      </c>
      <c r="C19" s="29" t="s">
        <v>105</v>
      </c>
      <c r="D19" s="32" t="s">
        <v>106</v>
      </c>
      <c r="E19" s="29" t="s">
        <v>141</v>
      </c>
      <c r="F19" s="73">
        <v>56.25</v>
      </c>
      <c r="G19" s="73">
        <v>100</v>
      </c>
      <c r="H19" s="73">
        <v>33.333333333333336</v>
      </c>
    </row>
    <row r="20" spans="2:8" ht="99.75" customHeight="1" x14ac:dyDescent="0.25">
      <c r="B20" s="28">
        <v>16</v>
      </c>
      <c r="C20" s="29" t="s">
        <v>107</v>
      </c>
      <c r="D20" s="32" t="s">
        <v>108</v>
      </c>
      <c r="E20" s="29" t="s">
        <v>142</v>
      </c>
      <c r="F20" s="73">
        <v>62.5</v>
      </c>
      <c r="G20" s="73">
        <v>100</v>
      </c>
      <c r="H20" s="73">
        <v>66.666666666666671</v>
      </c>
    </row>
    <row r="21" spans="2:8" ht="319.5" customHeight="1" x14ac:dyDescent="0.25">
      <c r="B21" s="28">
        <v>17</v>
      </c>
      <c r="C21" s="33" t="s">
        <v>109</v>
      </c>
      <c r="D21" s="30" t="s">
        <v>110</v>
      </c>
      <c r="E21" s="29" t="s">
        <v>143</v>
      </c>
      <c r="F21" s="73">
        <v>37.5</v>
      </c>
      <c r="G21" s="73">
        <v>66.666666666666671</v>
      </c>
      <c r="H21" s="73">
        <v>11.111111111111111</v>
      </c>
    </row>
    <row r="22" spans="2:8" ht="257.25" customHeight="1" x14ac:dyDescent="0.25">
      <c r="B22" s="28">
        <v>18</v>
      </c>
      <c r="C22" s="33" t="s">
        <v>111</v>
      </c>
      <c r="D22" s="30" t="s">
        <v>112</v>
      </c>
      <c r="E22" s="29" t="s">
        <v>144</v>
      </c>
      <c r="F22" s="73">
        <v>8.3333333333333339</v>
      </c>
      <c r="G22" s="73">
        <v>100</v>
      </c>
      <c r="H22" s="73">
        <v>5.5555555555555554</v>
      </c>
    </row>
    <row r="23" spans="2:8" ht="100.5" customHeight="1" x14ac:dyDescent="0.25">
      <c r="B23" s="28">
        <v>19</v>
      </c>
      <c r="C23" s="33" t="s">
        <v>113</v>
      </c>
      <c r="D23" s="30" t="s">
        <v>114</v>
      </c>
      <c r="E23" s="29" t="s">
        <v>145</v>
      </c>
      <c r="F23" s="73">
        <v>4.166666666666667</v>
      </c>
      <c r="G23" s="73">
        <v>100</v>
      </c>
      <c r="H23" s="74">
        <v>0</v>
      </c>
    </row>
    <row r="24" spans="2:8" ht="359.25" customHeight="1" x14ac:dyDescent="0.25">
      <c r="B24" s="28">
        <v>20</v>
      </c>
      <c r="C24" s="33" t="s">
        <v>115</v>
      </c>
      <c r="D24" s="30" t="s">
        <v>116</v>
      </c>
      <c r="E24" s="29" t="s">
        <v>146</v>
      </c>
      <c r="F24" s="73">
        <v>16.666666666666668</v>
      </c>
      <c r="G24" s="73">
        <v>100</v>
      </c>
      <c r="H24" s="73">
        <v>55.555555555555557</v>
      </c>
    </row>
    <row r="25" spans="2:8" s="23" customFormat="1" ht="37.5" x14ac:dyDescent="0.25">
      <c r="C25" s="34" t="s">
        <v>123</v>
      </c>
      <c r="E25" s="35"/>
      <c r="F25" s="36"/>
      <c r="G25" s="36"/>
      <c r="H25" s="36"/>
    </row>
    <row r="26" spans="2:8" s="23" customFormat="1" x14ac:dyDescent="0.25">
      <c r="E26" s="35"/>
      <c r="F26" s="36"/>
      <c r="G26" s="36"/>
      <c r="H26" s="36"/>
    </row>
    <row r="27" spans="2:8" s="23" customFormat="1" x14ac:dyDescent="0.25">
      <c r="E27" s="35"/>
      <c r="F27" s="36"/>
      <c r="G27" s="36"/>
      <c r="H27" s="36"/>
    </row>
    <row r="28" spans="2:8" s="23" customFormat="1" x14ac:dyDescent="0.25">
      <c r="E28" s="35"/>
      <c r="F28" s="36"/>
      <c r="G28" s="36"/>
      <c r="H28" s="36"/>
    </row>
    <row r="29" spans="2:8" s="23" customFormat="1" x14ac:dyDescent="0.25">
      <c r="E29" s="35"/>
      <c r="F29" s="36"/>
      <c r="G29" s="36"/>
      <c r="H29" s="36"/>
    </row>
    <row r="30" spans="2:8" s="23" customFormat="1" x14ac:dyDescent="0.25">
      <c r="E30" s="35"/>
      <c r="F30" s="36"/>
      <c r="G30" s="36"/>
      <c r="H30" s="36"/>
    </row>
    <row r="31" spans="2:8" s="23" customFormat="1" x14ac:dyDescent="0.25">
      <c r="E31" s="35"/>
      <c r="F31" s="36"/>
      <c r="G31" s="36"/>
      <c r="H31" s="36"/>
    </row>
    <row r="32" spans="2:8" s="23" customFormat="1" x14ac:dyDescent="0.25">
      <c r="E32" s="35"/>
      <c r="F32" s="36"/>
      <c r="G32" s="36"/>
      <c r="H32" s="36"/>
    </row>
    <row r="33" spans="5:8" s="23" customFormat="1" x14ac:dyDescent="0.25">
      <c r="E33" s="35"/>
      <c r="F33" s="36"/>
      <c r="G33" s="36"/>
      <c r="H33" s="36"/>
    </row>
    <row r="34" spans="5:8" s="23" customFormat="1" x14ac:dyDescent="0.25">
      <c r="E34" s="35"/>
      <c r="F34" s="36"/>
      <c r="G34" s="36"/>
      <c r="H34" s="36"/>
    </row>
    <row r="35" spans="5:8" s="23" customFormat="1" x14ac:dyDescent="0.25">
      <c r="E35" s="35"/>
      <c r="F35" s="36"/>
      <c r="G35" s="36"/>
      <c r="H35" s="36"/>
    </row>
    <row r="36" spans="5:8" s="23" customFormat="1" x14ac:dyDescent="0.25">
      <c r="E36" s="35"/>
      <c r="F36" s="36"/>
      <c r="G36" s="36"/>
      <c r="H36" s="36"/>
    </row>
    <row r="37" spans="5:8" s="23" customFormat="1" x14ac:dyDescent="0.25">
      <c r="E37" s="35"/>
      <c r="F37" s="36"/>
      <c r="G37" s="36"/>
      <c r="H37" s="36"/>
    </row>
  </sheetData>
  <conditionalFormatting sqref="F11:H11 F13:H14 F16:H16 F18:H18 F20:H20 F5:H9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H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H10 F12:H12 F15:H15 F17:H17 F19:H19 F21:H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111"/>
  <sheetViews>
    <sheetView workbookViewId="0">
      <selection activeCell="B29" sqref="B29"/>
    </sheetView>
  </sheetViews>
  <sheetFormatPr defaultColWidth="9"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2.140625" customWidth="1"/>
    <col min="8" max="19" width="3.7109375" customWidth="1"/>
    <col min="20" max="20" width="15.7109375" customWidth="1"/>
    <col min="21" max="36" width="3" customWidth="1"/>
    <col min="37" max="37" width="11.85546875" customWidth="1"/>
  </cols>
  <sheetData>
    <row r="1" spans="1:4" ht="23.25" x14ac:dyDescent="0.35">
      <c r="A1" s="1" t="s">
        <v>147</v>
      </c>
    </row>
    <row r="3" spans="1:4" x14ac:dyDescent="0.25">
      <c r="B3" t="s">
        <v>148</v>
      </c>
    </row>
    <row r="4" spans="1:4" ht="15.75" x14ac:dyDescent="0.25">
      <c r="B4" s="99" t="s">
        <v>79</v>
      </c>
      <c r="C4" s="94" t="s">
        <v>149</v>
      </c>
      <c r="D4" s="94"/>
    </row>
    <row r="5" spans="1:4" ht="94.5" x14ac:dyDescent="0.25">
      <c r="B5" s="100"/>
      <c r="C5" s="2" t="s">
        <v>150</v>
      </c>
      <c r="D5" s="2" t="s">
        <v>151</v>
      </c>
    </row>
    <row r="6" spans="1:4" ht="15.75" x14ac:dyDescent="0.25">
      <c r="B6" s="3" t="s">
        <v>81</v>
      </c>
      <c r="C6" s="4">
        <v>4</v>
      </c>
      <c r="D6" s="4">
        <v>-16</v>
      </c>
    </row>
    <row r="7" spans="1:4" ht="15.75" x14ac:dyDescent="0.25">
      <c r="B7" s="3" t="s">
        <v>82</v>
      </c>
      <c r="C7" s="4">
        <v>20</v>
      </c>
      <c r="D7" s="4">
        <v>0</v>
      </c>
    </row>
    <row r="8" spans="1:4" ht="15.75" x14ac:dyDescent="0.25">
      <c r="B8" s="3" t="s">
        <v>83</v>
      </c>
      <c r="C8" s="4">
        <v>2</v>
      </c>
      <c r="D8" s="4">
        <v>-18</v>
      </c>
    </row>
    <row r="18" spans="2:37" x14ac:dyDescent="0.25">
      <c r="B18" t="s">
        <v>152</v>
      </c>
    </row>
    <row r="19" spans="2:37" ht="63" x14ac:dyDescent="0.25">
      <c r="B19" s="5" t="s">
        <v>79</v>
      </c>
      <c r="C19" s="5" t="s">
        <v>153</v>
      </c>
      <c r="D19" s="2" t="s">
        <v>154</v>
      </c>
      <c r="G19" s="6" t="s">
        <v>152</v>
      </c>
      <c r="H19" s="6"/>
      <c r="I19" s="6"/>
      <c r="J19" s="95" t="s">
        <v>155</v>
      </c>
      <c r="K19" s="95"/>
      <c r="L19" s="95"/>
      <c r="M19" s="95"/>
      <c r="N19" s="95"/>
      <c r="O19" s="95"/>
      <c r="P19" s="95"/>
      <c r="Q19" s="95"/>
      <c r="R19" s="95"/>
      <c r="S19" s="95"/>
      <c r="T19" s="95"/>
      <c r="AC19" s="22"/>
    </row>
    <row r="20" spans="2:37" ht="15.75" x14ac:dyDescent="0.25">
      <c r="B20" s="3" t="s">
        <v>156</v>
      </c>
      <c r="C20" s="3" t="s">
        <v>157</v>
      </c>
      <c r="D20" s="7">
        <v>5</v>
      </c>
      <c r="G20" s="8" t="s">
        <v>158</v>
      </c>
      <c r="H20" s="96" t="s">
        <v>159</v>
      </c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8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2:37" ht="15.75" x14ac:dyDescent="0.25">
      <c r="B21" s="3" t="s">
        <v>156</v>
      </c>
      <c r="C21" s="3" t="s">
        <v>160</v>
      </c>
      <c r="D21" s="7">
        <v>12</v>
      </c>
      <c r="G21" s="8" t="s">
        <v>161</v>
      </c>
      <c r="H21" s="9">
        <v>3</v>
      </c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12</v>
      </c>
      <c r="O21" s="9">
        <v>13</v>
      </c>
      <c r="P21" s="9">
        <v>16</v>
      </c>
      <c r="Q21" s="9">
        <v>17</v>
      </c>
      <c r="R21" s="9">
        <v>20</v>
      </c>
      <c r="S21" s="9">
        <v>38</v>
      </c>
      <c r="T21" s="12" t="s">
        <v>162</v>
      </c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</row>
    <row r="22" spans="2:37" ht="15.75" x14ac:dyDescent="0.25">
      <c r="B22" s="3" t="s">
        <v>156</v>
      </c>
      <c r="C22" s="3" t="s">
        <v>163</v>
      </c>
      <c r="D22" s="7">
        <v>3</v>
      </c>
      <c r="G22" s="10" t="s">
        <v>81</v>
      </c>
      <c r="H22" s="11">
        <v>1</v>
      </c>
      <c r="I22" s="11">
        <v>1</v>
      </c>
      <c r="J22" s="11"/>
      <c r="K22" s="11">
        <v>1</v>
      </c>
      <c r="L22" s="11"/>
      <c r="M22" s="11">
        <v>1</v>
      </c>
      <c r="N22" s="11">
        <v>1</v>
      </c>
      <c r="O22" s="11"/>
      <c r="P22" s="11">
        <v>1</v>
      </c>
      <c r="Q22" s="11">
        <v>2</v>
      </c>
      <c r="R22" s="11"/>
      <c r="S22" s="11"/>
      <c r="T22" s="11">
        <v>8</v>
      </c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2:37" ht="15.75" x14ac:dyDescent="0.25">
      <c r="B23" s="3" t="s">
        <v>156</v>
      </c>
      <c r="C23" s="3" t="s">
        <v>164</v>
      </c>
      <c r="D23" s="7">
        <v>16</v>
      </c>
      <c r="G23" s="10" t="s">
        <v>82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>
        <v>1</v>
      </c>
      <c r="T23" s="11">
        <v>1</v>
      </c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2:37" ht="15.75" x14ac:dyDescent="0.25">
      <c r="B24" s="3" t="s">
        <v>156</v>
      </c>
      <c r="C24" s="3" t="s">
        <v>157</v>
      </c>
      <c r="D24" s="7">
        <v>17</v>
      </c>
      <c r="G24" s="10" t="s">
        <v>83</v>
      </c>
      <c r="H24" s="11"/>
      <c r="I24" s="11"/>
      <c r="J24" s="11">
        <v>2</v>
      </c>
      <c r="K24" s="11"/>
      <c r="L24" s="11">
        <v>2</v>
      </c>
      <c r="M24" s="11"/>
      <c r="N24" s="11"/>
      <c r="O24" s="11">
        <v>1</v>
      </c>
      <c r="P24" s="11"/>
      <c r="Q24" s="11"/>
      <c r="R24" s="11">
        <v>1</v>
      </c>
      <c r="S24" s="11"/>
      <c r="T24" s="11">
        <v>6</v>
      </c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2:37" ht="15.75" x14ac:dyDescent="0.25">
      <c r="B25" s="3" t="s">
        <v>156</v>
      </c>
      <c r="C25" s="3" t="s">
        <v>160</v>
      </c>
      <c r="D25" s="7">
        <v>17</v>
      </c>
      <c r="G25" s="8" t="s">
        <v>162</v>
      </c>
      <c r="H25" s="12">
        <v>1</v>
      </c>
      <c r="I25" s="12">
        <v>1</v>
      </c>
      <c r="J25" s="12">
        <v>2</v>
      </c>
      <c r="K25" s="12">
        <v>1</v>
      </c>
      <c r="L25" s="12">
        <v>2</v>
      </c>
      <c r="M25" s="12">
        <v>1</v>
      </c>
      <c r="N25" s="12">
        <v>1</v>
      </c>
      <c r="O25" s="12">
        <v>1</v>
      </c>
      <c r="P25" s="12">
        <v>1</v>
      </c>
      <c r="Q25" s="12">
        <v>2</v>
      </c>
      <c r="R25" s="12">
        <v>1</v>
      </c>
      <c r="S25" s="12">
        <v>1</v>
      </c>
      <c r="T25" s="12">
        <v>15</v>
      </c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2:37" ht="15.75" x14ac:dyDescent="0.25">
      <c r="B26" s="3" t="s">
        <v>156</v>
      </c>
      <c r="C26" s="3" t="s">
        <v>163</v>
      </c>
      <c r="D26" s="7">
        <v>7</v>
      </c>
      <c r="G26" s="13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2:37" ht="15.75" x14ac:dyDescent="0.25">
      <c r="B27" s="3" t="s">
        <v>156</v>
      </c>
      <c r="C27" s="3" t="s">
        <v>164</v>
      </c>
      <c r="D27" s="7">
        <v>9</v>
      </c>
      <c r="G27" s="15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2:37" ht="15.75" x14ac:dyDescent="0.25">
      <c r="B28" s="3" t="s">
        <v>165</v>
      </c>
      <c r="C28" s="3" t="s">
        <v>157</v>
      </c>
      <c r="D28" s="7">
        <v>38</v>
      </c>
      <c r="G28" s="13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2:37" ht="15.75" x14ac:dyDescent="0.25">
      <c r="B29" s="3" t="s">
        <v>166</v>
      </c>
      <c r="C29" s="3" t="s">
        <v>157</v>
      </c>
      <c r="D29" s="7">
        <v>8</v>
      </c>
      <c r="G29" s="13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2:37" ht="15.75" x14ac:dyDescent="0.25">
      <c r="B30" s="3" t="s">
        <v>166</v>
      </c>
      <c r="C30" s="3" t="s">
        <v>160</v>
      </c>
      <c r="D30" s="7">
        <v>6</v>
      </c>
      <c r="G30" s="13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 spans="2:37" ht="15.75" x14ac:dyDescent="0.25">
      <c r="B31" s="3" t="s">
        <v>166</v>
      </c>
      <c r="C31" s="3" t="s">
        <v>157</v>
      </c>
      <c r="D31" s="7">
        <v>8</v>
      </c>
      <c r="G31" s="13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2:37" ht="15.75" x14ac:dyDescent="0.25">
      <c r="B32" s="3" t="s">
        <v>166</v>
      </c>
      <c r="C32" s="3" t="s">
        <v>160</v>
      </c>
      <c r="D32" s="7">
        <v>20</v>
      </c>
      <c r="G32" s="13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2:37" ht="15.75" x14ac:dyDescent="0.25">
      <c r="B33" s="3" t="s">
        <v>166</v>
      </c>
      <c r="C33" s="3" t="s">
        <v>163</v>
      </c>
      <c r="D33" s="7">
        <v>13</v>
      </c>
      <c r="G33" s="13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2:37" ht="15.75" x14ac:dyDescent="0.25">
      <c r="B34" s="16" t="s">
        <v>166</v>
      </c>
      <c r="C34" s="16" t="s">
        <v>164</v>
      </c>
      <c r="D34" s="17">
        <v>6</v>
      </c>
      <c r="G34" s="13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2:37" ht="15.75" x14ac:dyDescent="0.25">
      <c r="B35" s="18"/>
      <c r="C35" s="18"/>
      <c r="D35" s="19"/>
      <c r="G35" s="13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2:37" ht="15.75" x14ac:dyDescent="0.25">
      <c r="B36" s="18"/>
      <c r="C36" s="18"/>
      <c r="D36" s="19"/>
      <c r="G36" s="13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2:37" ht="15.75" x14ac:dyDescent="0.25">
      <c r="B37" s="18"/>
      <c r="C37" s="18"/>
      <c r="D37" s="19"/>
      <c r="G37" s="13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2:37" ht="15.75" x14ac:dyDescent="0.25">
      <c r="B38" s="18"/>
      <c r="C38" s="18"/>
      <c r="D38" s="19"/>
    </row>
    <row r="39" spans="2:37" ht="15.75" x14ac:dyDescent="0.25">
      <c r="B39" s="18"/>
      <c r="C39" s="18"/>
      <c r="D39" s="19"/>
    </row>
    <row r="40" spans="2:37" ht="15.75" x14ac:dyDescent="0.25">
      <c r="B40" s="18"/>
      <c r="C40" s="18"/>
      <c r="D40" s="19"/>
    </row>
    <row r="41" spans="2:37" ht="15.75" x14ac:dyDescent="0.25">
      <c r="B41" s="18"/>
      <c r="C41" s="18"/>
      <c r="D41" s="19"/>
    </row>
    <row r="42" spans="2:37" ht="15.75" x14ac:dyDescent="0.25">
      <c r="B42" s="18"/>
      <c r="C42" s="18"/>
      <c r="D42" s="19"/>
    </row>
    <row r="43" spans="2:37" ht="15.75" x14ac:dyDescent="0.25">
      <c r="B43" s="18"/>
      <c r="C43" s="18"/>
      <c r="D43" s="19"/>
    </row>
    <row r="44" spans="2:37" ht="15.75" x14ac:dyDescent="0.25">
      <c r="B44" s="18"/>
      <c r="C44" s="18"/>
      <c r="D44" s="19"/>
    </row>
    <row r="45" spans="2:37" ht="15.75" x14ac:dyDescent="0.25">
      <c r="B45" s="18"/>
      <c r="C45" s="18"/>
      <c r="D45" s="19"/>
    </row>
    <row r="46" spans="2:37" ht="15.75" x14ac:dyDescent="0.25">
      <c r="B46" s="18"/>
      <c r="C46" s="18"/>
      <c r="D46" s="19"/>
    </row>
    <row r="47" spans="2:37" ht="15.75" x14ac:dyDescent="0.25">
      <c r="B47" s="18"/>
      <c r="C47" s="18"/>
      <c r="D47" s="19"/>
    </row>
    <row r="48" spans="2:37" ht="15.75" x14ac:dyDescent="0.25">
      <c r="B48" s="18"/>
      <c r="C48" s="18"/>
      <c r="D48" s="19"/>
    </row>
    <row r="49" spans="2:4" ht="15.75" x14ac:dyDescent="0.25">
      <c r="B49" s="18"/>
      <c r="C49" s="18"/>
      <c r="D49" s="19"/>
    </row>
    <row r="50" spans="2:4" ht="15.75" x14ac:dyDescent="0.25">
      <c r="B50" s="18"/>
      <c r="C50" s="18"/>
      <c r="D50" s="19"/>
    </row>
    <row r="51" spans="2:4" ht="15.75" x14ac:dyDescent="0.25">
      <c r="B51" s="18"/>
      <c r="C51" s="18"/>
      <c r="D51" s="19"/>
    </row>
    <row r="52" spans="2:4" ht="15.75" x14ac:dyDescent="0.25">
      <c r="B52" s="18"/>
      <c r="C52" s="18"/>
      <c r="D52" s="19"/>
    </row>
    <row r="53" spans="2:4" ht="15.75" x14ac:dyDescent="0.25">
      <c r="B53" s="18"/>
      <c r="C53" s="18"/>
      <c r="D53" s="19"/>
    </row>
    <row r="54" spans="2:4" ht="15.75" x14ac:dyDescent="0.25">
      <c r="B54" s="18"/>
      <c r="C54" s="18"/>
      <c r="D54" s="19"/>
    </row>
    <row r="55" spans="2:4" ht="15.75" x14ac:dyDescent="0.25">
      <c r="B55" s="18"/>
      <c r="C55" s="18"/>
      <c r="D55" s="19"/>
    </row>
    <row r="56" spans="2:4" ht="15.75" x14ac:dyDescent="0.25">
      <c r="B56" s="18"/>
      <c r="C56" s="18"/>
      <c r="D56" s="19"/>
    </row>
    <row r="57" spans="2:4" ht="15.75" x14ac:dyDescent="0.25">
      <c r="B57" s="18"/>
      <c r="C57" s="18"/>
      <c r="D57" s="19"/>
    </row>
    <row r="58" spans="2:4" ht="15.75" x14ac:dyDescent="0.25">
      <c r="B58" s="18"/>
      <c r="C58" s="18"/>
      <c r="D58" s="19"/>
    </row>
    <row r="59" spans="2:4" ht="15.75" x14ac:dyDescent="0.25">
      <c r="B59" s="18"/>
      <c r="C59" s="18"/>
      <c r="D59" s="19"/>
    </row>
    <row r="60" spans="2:4" ht="15.75" x14ac:dyDescent="0.25">
      <c r="B60" s="18"/>
      <c r="C60" s="18"/>
      <c r="D60" s="19"/>
    </row>
    <row r="61" spans="2:4" ht="15.75" x14ac:dyDescent="0.25">
      <c r="B61" s="18"/>
      <c r="C61" s="18"/>
      <c r="D61" s="19"/>
    </row>
    <row r="62" spans="2:4" ht="15.75" x14ac:dyDescent="0.25">
      <c r="B62" s="18"/>
      <c r="C62" s="18"/>
      <c r="D62" s="19"/>
    </row>
    <row r="63" spans="2:4" ht="15.75" x14ac:dyDescent="0.25">
      <c r="B63" s="18"/>
      <c r="C63" s="18"/>
      <c r="D63" s="19"/>
    </row>
    <row r="64" spans="2:4" ht="15.75" x14ac:dyDescent="0.25">
      <c r="B64" s="18"/>
      <c r="C64" s="18"/>
      <c r="D64" s="19"/>
    </row>
    <row r="65" spans="2:4" ht="15.75" x14ac:dyDescent="0.25">
      <c r="B65" s="18"/>
      <c r="C65" s="18"/>
      <c r="D65" s="19"/>
    </row>
    <row r="66" spans="2:4" ht="15.75" x14ac:dyDescent="0.25">
      <c r="B66" s="18"/>
      <c r="C66" s="18"/>
      <c r="D66" s="19"/>
    </row>
    <row r="67" spans="2:4" ht="15.75" x14ac:dyDescent="0.25">
      <c r="B67" s="18"/>
      <c r="C67" s="18"/>
      <c r="D67" s="19"/>
    </row>
    <row r="68" spans="2:4" ht="15.75" x14ac:dyDescent="0.25">
      <c r="B68" s="18"/>
      <c r="C68" s="18"/>
      <c r="D68" s="19"/>
    </row>
    <row r="69" spans="2:4" ht="15.75" x14ac:dyDescent="0.25">
      <c r="B69" s="18"/>
      <c r="C69" s="18"/>
      <c r="D69" s="19"/>
    </row>
    <row r="70" spans="2:4" ht="15.75" x14ac:dyDescent="0.25">
      <c r="B70" s="18"/>
      <c r="C70" s="18"/>
      <c r="D70" s="19"/>
    </row>
    <row r="71" spans="2:4" ht="15.75" x14ac:dyDescent="0.25">
      <c r="B71" s="18"/>
      <c r="C71" s="18"/>
      <c r="D71" s="19"/>
    </row>
    <row r="72" spans="2:4" ht="15.75" x14ac:dyDescent="0.25">
      <c r="B72" s="18"/>
      <c r="C72" s="18"/>
      <c r="D72" s="19"/>
    </row>
    <row r="73" spans="2:4" ht="15.75" x14ac:dyDescent="0.25">
      <c r="B73" s="18"/>
      <c r="C73" s="18"/>
      <c r="D73" s="19"/>
    </row>
    <row r="74" spans="2:4" ht="15.75" x14ac:dyDescent="0.25">
      <c r="B74" s="18"/>
      <c r="C74" s="18"/>
      <c r="D74" s="19"/>
    </row>
    <row r="75" spans="2:4" ht="15.75" x14ac:dyDescent="0.25">
      <c r="B75" s="18"/>
      <c r="C75" s="18"/>
      <c r="D75" s="19"/>
    </row>
    <row r="76" spans="2:4" ht="15.75" x14ac:dyDescent="0.25">
      <c r="B76" s="18"/>
      <c r="C76" s="18"/>
      <c r="D76" s="19"/>
    </row>
    <row r="77" spans="2:4" ht="15.75" x14ac:dyDescent="0.25">
      <c r="B77" s="18"/>
      <c r="C77" s="18"/>
      <c r="D77" s="19"/>
    </row>
    <row r="78" spans="2:4" ht="15.75" x14ac:dyDescent="0.25">
      <c r="B78" s="18"/>
      <c r="C78" s="18"/>
      <c r="D78" s="19"/>
    </row>
    <row r="79" spans="2:4" ht="15.75" x14ac:dyDescent="0.25">
      <c r="B79" s="18"/>
      <c r="C79" s="18"/>
      <c r="D79" s="19"/>
    </row>
    <row r="80" spans="2:4" ht="15.75" x14ac:dyDescent="0.25">
      <c r="B80" s="18"/>
      <c r="C80" s="18"/>
      <c r="D80" s="19"/>
    </row>
    <row r="81" spans="2:4" ht="15.75" x14ac:dyDescent="0.25">
      <c r="B81" s="18"/>
      <c r="C81" s="18"/>
      <c r="D81" s="19"/>
    </row>
    <row r="82" spans="2:4" ht="15.75" x14ac:dyDescent="0.25">
      <c r="B82" s="18"/>
      <c r="C82" s="18"/>
      <c r="D82" s="19"/>
    </row>
    <row r="83" spans="2:4" ht="15.75" x14ac:dyDescent="0.25">
      <c r="B83" s="18"/>
      <c r="C83" s="18"/>
      <c r="D83" s="19"/>
    </row>
    <row r="84" spans="2:4" ht="15.75" x14ac:dyDescent="0.25">
      <c r="B84" s="18"/>
      <c r="C84" s="18"/>
      <c r="D84" s="19"/>
    </row>
    <row r="85" spans="2:4" ht="15.75" x14ac:dyDescent="0.25">
      <c r="B85" s="18"/>
      <c r="C85" s="18"/>
      <c r="D85" s="19"/>
    </row>
    <row r="86" spans="2:4" ht="15.75" x14ac:dyDescent="0.25">
      <c r="B86" s="18"/>
      <c r="C86" s="18"/>
      <c r="D86" s="19"/>
    </row>
    <row r="87" spans="2:4" ht="15.75" x14ac:dyDescent="0.25">
      <c r="B87" s="18"/>
      <c r="C87" s="18"/>
      <c r="D87" s="19"/>
    </row>
    <row r="88" spans="2:4" ht="15.75" x14ac:dyDescent="0.25">
      <c r="B88" s="18"/>
      <c r="C88" s="18"/>
      <c r="D88" s="19"/>
    </row>
    <row r="89" spans="2:4" ht="15.75" x14ac:dyDescent="0.25">
      <c r="B89" s="18"/>
      <c r="C89" s="18"/>
      <c r="D89" s="19"/>
    </row>
    <row r="90" spans="2:4" ht="15.75" x14ac:dyDescent="0.25">
      <c r="B90" s="18"/>
      <c r="C90" s="18"/>
      <c r="D90" s="19"/>
    </row>
    <row r="91" spans="2:4" ht="15.75" x14ac:dyDescent="0.25">
      <c r="B91" s="18"/>
      <c r="C91" s="18"/>
      <c r="D91" s="19"/>
    </row>
    <row r="92" spans="2:4" ht="15.75" x14ac:dyDescent="0.25">
      <c r="B92" s="18"/>
      <c r="C92" s="18"/>
      <c r="D92" s="19"/>
    </row>
    <row r="93" spans="2:4" ht="15.75" x14ac:dyDescent="0.25">
      <c r="B93" s="18"/>
      <c r="C93" s="18"/>
      <c r="D93" s="19"/>
    </row>
    <row r="94" spans="2:4" ht="15.75" x14ac:dyDescent="0.25">
      <c r="B94" s="18"/>
      <c r="C94" s="18"/>
      <c r="D94" s="19"/>
    </row>
    <row r="95" spans="2:4" ht="15.75" x14ac:dyDescent="0.25">
      <c r="B95" s="18"/>
      <c r="C95" s="18"/>
      <c r="D95" s="19"/>
    </row>
    <row r="96" spans="2:4" ht="15.75" x14ac:dyDescent="0.25">
      <c r="B96" s="18"/>
      <c r="C96" s="18"/>
      <c r="D96" s="19"/>
    </row>
    <row r="97" spans="2:4" ht="15.75" x14ac:dyDescent="0.25">
      <c r="B97" s="18"/>
      <c r="C97" s="18"/>
      <c r="D97" s="19"/>
    </row>
    <row r="98" spans="2:4" ht="15.75" x14ac:dyDescent="0.25">
      <c r="B98" s="18"/>
      <c r="C98" s="18"/>
      <c r="D98" s="19"/>
    </row>
    <row r="99" spans="2:4" ht="15.75" x14ac:dyDescent="0.25">
      <c r="B99" s="18"/>
      <c r="C99" s="18"/>
      <c r="D99" s="19"/>
    </row>
    <row r="100" spans="2:4" ht="15.75" x14ac:dyDescent="0.25">
      <c r="B100" s="18"/>
      <c r="C100" s="18"/>
      <c r="D100" s="19"/>
    </row>
    <row r="101" spans="2:4" ht="15.75" x14ac:dyDescent="0.25">
      <c r="B101" s="18"/>
      <c r="C101" s="18"/>
      <c r="D101" s="19"/>
    </row>
    <row r="102" spans="2:4" ht="15.75" x14ac:dyDescent="0.25">
      <c r="B102" s="18"/>
      <c r="C102" s="18"/>
      <c r="D102" s="19"/>
    </row>
    <row r="103" spans="2:4" ht="15.75" x14ac:dyDescent="0.25">
      <c r="B103" s="18"/>
      <c r="C103" s="18"/>
      <c r="D103" s="19"/>
    </row>
    <row r="104" spans="2:4" ht="15.75" x14ac:dyDescent="0.25">
      <c r="B104" s="18"/>
      <c r="C104" s="18"/>
      <c r="D104" s="19"/>
    </row>
    <row r="105" spans="2:4" ht="15.75" x14ac:dyDescent="0.25">
      <c r="B105" s="18"/>
      <c r="C105" s="18"/>
      <c r="D105" s="19"/>
    </row>
    <row r="106" spans="2:4" ht="15.75" x14ac:dyDescent="0.25">
      <c r="B106" s="18"/>
      <c r="C106" s="18"/>
      <c r="D106" s="19"/>
    </row>
    <row r="107" spans="2:4" ht="15.75" x14ac:dyDescent="0.25">
      <c r="B107" s="18"/>
      <c r="C107" s="18"/>
      <c r="D107" s="19"/>
    </row>
    <row r="108" spans="2:4" ht="15.75" x14ac:dyDescent="0.25">
      <c r="B108" s="18"/>
      <c r="C108" s="18"/>
      <c r="D108" s="19"/>
    </row>
    <row r="109" spans="2:4" ht="15.75" x14ac:dyDescent="0.25">
      <c r="B109" s="18"/>
      <c r="C109" s="18"/>
      <c r="D109" s="19"/>
    </row>
    <row r="110" spans="2:4" ht="15.75" x14ac:dyDescent="0.25">
      <c r="B110" s="18"/>
      <c r="C110" s="18"/>
      <c r="D110" s="19"/>
    </row>
    <row r="111" spans="2:4" ht="15.75" x14ac:dyDescent="0.25">
      <c r="B111" s="18"/>
      <c r="C111" s="18"/>
      <c r="D111" s="19"/>
    </row>
  </sheetData>
  <mergeCells count="4">
    <mergeCell ref="C4:D4"/>
    <mergeCell ref="J19:T19"/>
    <mergeCell ref="H20:T20"/>
    <mergeCell ref="B4:B5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Анна Д. Матвеева</cp:lastModifiedBy>
  <dcterms:created xsi:type="dcterms:W3CDTF">2024-10-24T22:07:00Z</dcterms:created>
  <dcterms:modified xsi:type="dcterms:W3CDTF">2024-11-17T23:32:46Z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020D2E31646741D298729668EEFEAE05_13</vt:lpwstr>
  </property>
  <property fmtid="{D5CDD505-2E9C-101B-9397-08002B2CF9AE}" pid="3" name="KSOProductBuildVer">
    <vt:lpwstr>1049-12.2.0.18607</vt:lpwstr>
  </property>
</Properties>
</file>